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20" windowWidth="3420" windowHeight="1560" tabRatio="719" activeTab="9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  <sheet name="附表3-10" sheetId="10" r:id="rId10"/>
  </sheets>
  <definedNames>
    <definedName name="_Toc505258003" localSheetId="9">'附表3-10'!$A$2</definedName>
    <definedName name="_xlnm.Print_Area" localSheetId="0">'附表3-1'!$A$1:$D$33</definedName>
    <definedName name="_xlnm.Print_Area" localSheetId="3">'附表3-4'!$A$1:$G$31</definedName>
    <definedName name="_xlnm.Print_Area" localSheetId="4">'附表3-5'!$A$1:$F$28</definedName>
    <definedName name="_xlnm.Print_Area" localSheetId="5">'附表3-6'!$A$1:$F$35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<sst xmlns="http://schemas.openxmlformats.org/spreadsheetml/2006/main" count="298" uniqueCount="198">
  <si>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</si>
  <si>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</si>
  <si>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</si>
  <si>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</si>
  <si>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</si>
  <si>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</si>
  <si>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</si>
  <si>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</si>
  <si>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</si>
  <si>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</si>
  <si>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</si>
  <si>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</si>
  <si>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</si>
  <si>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</si>
  <si>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</si>
  <si>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</si>
  <si>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</si>
  <si>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</si>
  <si>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</si>
  <si>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</si>
  <si>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</si>
  <si>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</si>
  <si>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</si>
  <si>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</si>
  <si>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</si>
  <si>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</si>
  <si>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</si>
  <si>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</si>
  <si>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</si>
  <si>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</si>
  <si>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</si>
  <si>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</si>
  <si>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</si>
  <si>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</si>
  <si>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</si>
  <si>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</si>
  <si>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</si>
  <si>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</si>
  <si>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</si>
  <si>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</si>
  <si>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</si>
  <si>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</si>
  <si>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</si>
  <si>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</si>
  <si>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</si>
  <si>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</si>
  <si>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</si>
  <si>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</si>
  <si>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</si>
  <si>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</si>
  <si>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</si>
  <si>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</si>
  <si>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</si>
  <si>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</si>
  <si>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</si>
  <si>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</si>
  <si>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</si>
  <si>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</si>
  <si>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</si>
  <si>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</si>
  <si>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</si>
  <si>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</si>
  <si>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</si>
  <si>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</si>
  <si>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</si>
  <si>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</si>
  <si>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</si>
  <si>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</si>
  <si>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</si>
  <si>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</si>
  <si>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</si>
  <si>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</si>
  <si>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</si>
  <si>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</si>
  <si>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</si>
  <si>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</si>
  <si>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</si>
  <si>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</si>
  <si>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</si>
  <si>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</si>
  <si>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</si>
  <si>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</si>
  <si>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</si>
  <si>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</si>
  <si>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</si>
  <si>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</si>
  <si>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</si>
  <si>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</si>
  <si>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</si>
  <si>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</si>
  <si>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</si>
  <si>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</si>
  <si>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</si>
  <si>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</si>
  <si>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</si>
  <si>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</si>
  <si>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</si>
  <si>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</si>
  <si>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</si>
  <si>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</si>
  <si>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</si>
  <si>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</si>
  <si>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</si>
  <si>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</si>
  <si>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</si>
  <si>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</si>
  <si>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</si>
  <si>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</si>
  <si>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</si>
  <si>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</si>
  <si>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</si>
  <si>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</si>
  <si>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</si>
  <si>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</si>
  <si>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</si>
  <si>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</si>
  <si>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</si>
  <si>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</si>
  <si>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</si>
  <si>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</si>
  <si>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</si>
  <si>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</si>
  <si>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一、工资福利支出</t>
  </si>
  <si>
    <t>1、基本工资</t>
  </si>
  <si>
    <t>2、津贴补贴</t>
  </si>
  <si>
    <t>（1）办公费</t>
  </si>
  <si>
    <t>（2）印刷费</t>
  </si>
  <si>
    <t>二、商品和服务支出</t>
  </si>
  <si>
    <t>三、对个人和家庭的补助</t>
  </si>
  <si>
    <t>2、退休费</t>
  </si>
  <si>
    <t>1、离休费</t>
  </si>
  <si>
    <t>水资源节约管理与保护</t>
  </si>
  <si>
    <t>水利行政运行</t>
  </si>
  <si>
    <t>社会保障和就业支出</t>
  </si>
  <si>
    <t>事业单位离退休</t>
  </si>
  <si>
    <t>医疗卫生与计划生育支出</t>
  </si>
  <si>
    <t>住房保障支出</t>
  </si>
  <si>
    <t>住房公积金</t>
  </si>
  <si>
    <t>农林水支出</t>
  </si>
  <si>
    <t>（16）培训费</t>
  </si>
  <si>
    <t>（28）工会经费</t>
  </si>
  <si>
    <t>（29）福利费</t>
  </si>
  <si>
    <t>7、绩效工资</t>
  </si>
  <si>
    <t>99、其他工资福利支出</t>
  </si>
  <si>
    <t>（5）水费</t>
  </si>
  <si>
    <t>（6）电费</t>
  </si>
  <si>
    <t>（7）邮电费</t>
  </si>
  <si>
    <t>（11）差旅费</t>
  </si>
  <si>
    <t>（13）维修（护）费</t>
  </si>
  <si>
    <t>（15）会议费</t>
  </si>
  <si>
    <t>（31）公务用车运行维护费</t>
  </si>
  <si>
    <t>（99）其他商品和服务支出</t>
  </si>
  <si>
    <t>8、机关事业单位基本养老保险缴费</t>
  </si>
  <si>
    <t>2、办公设备购置费</t>
  </si>
  <si>
    <t>9、奖励金</t>
  </si>
  <si>
    <t>十、其他资本性支出</t>
  </si>
  <si>
    <t>行政事业单位医疗</t>
  </si>
  <si>
    <t>住房改革支出</t>
  </si>
  <si>
    <t>行政事业单位离退休</t>
  </si>
  <si>
    <t>机关事业单位基本养老保险缴费支出</t>
  </si>
  <si>
    <t>水利</t>
  </si>
  <si>
    <t>北戴河区节水部门</t>
  </si>
  <si>
    <t>北戴河区节水部门</t>
  </si>
  <si>
    <t>北戴河区节水部门</t>
  </si>
  <si>
    <t>事业单位医疗</t>
  </si>
  <si>
    <t>无政府性基金预算，空表列示</t>
  </si>
  <si>
    <t>无国有资本经营预算，空表列示</t>
  </si>
  <si>
    <t>农田水利建设</t>
  </si>
  <si>
    <t>水库移民安置及后期管理</t>
  </si>
  <si>
    <t>防汛抗旱</t>
  </si>
  <si>
    <t>部门预算政府经济分类表</t>
  </si>
  <si>
    <t>单位：万元</t>
  </si>
  <si>
    <t>政府经济分类</t>
  </si>
  <si>
    <t>资 金 来 源</t>
  </si>
  <si>
    <t>合计</t>
  </si>
  <si>
    <t>一般公共预算拨款</t>
  </si>
  <si>
    <t>基金预算拨款</t>
  </si>
  <si>
    <t>财政专户核拨</t>
  </si>
  <si>
    <t>其他来源收入</t>
  </si>
  <si>
    <t>合  计</t>
  </si>
  <si>
    <t>501机关工资福利支出</t>
  </si>
  <si>
    <t>502机关商品和服务支出</t>
  </si>
  <si>
    <t>503机关资本性支出（一）</t>
  </si>
  <si>
    <t>504机关资本性支出（二）</t>
  </si>
  <si>
    <t>505对事业单位经常性补助</t>
  </si>
  <si>
    <t>506对事业单位资本性补助</t>
  </si>
  <si>
    <t>507对企业补助</t>
  </si>
  <si>
    <t>508对企业资本性支出</t>
  </si>
  <si>
    <t>509对个人和家庭的补助</t>
  </si>
  <si>
    <t>511债务利息及费用支出</t>
  </si>
  <si>
    <t>513转移性支出</t>
  </si>
  <si>
    <t>599其他支出</t>
  </si>
  <si>
    <t>北戴河区节水部门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</si>
  <si>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3-10</t>
    </r>
  </si>
  <si>
    <t>水利工程运行与维护</t>
  </si>
  <si>
    <t>水资源管理</t>
  </si>
  <si>
    <t>10、基本医疗保险</t>
  </si>
  <si>
    <t>13、住房公积金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</si>
</sst>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#,##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_ "/>
  </numFmts>
  <fonts count="6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sz val="16.5"/>
      <name val="仿宋_GB2312"/>
      <family val="3"/>
    </font>
    <font>
      <sz val="11"/>
      <name val="宋体"/>
      <family val="0"/>
    </font>
    <font>
      <u val="single"/>
      <sz val="12"/>
      <color indexed="36"/>
      <name val="宋体"/>
      <family val="0"/>
    </font>
    <font>
      <b/>
      <sz val="14"/>
      <color indexed="8"/>
      <name val="仿宋_GB2312"/>
      <family val="3"/>
    </font>
    <font>
      <sz val="14"/>
      <name val="宋体"/>
      <family val="0"/>
    </font>
    <font>
      <b/>
      <sz val="16"/>
      <color indexed="8"/>
      <name val="仿宋_GB2312"/>
      <family val="3"/>
    </font>
    <font>
      <b/>
      <sz val="12"/>
      <name val="宋体"/>
      <family val="0"/>
    </font>
    <font>
      <sz val="12"/>
      <name val="方正书宋_GBK"/>
      <family val="0"/>
    </font>
    <font>
      <b/>
      <sz val="10.5"/>
      <name val="Times New Roman"/>
      <family val="1"/>
    </font>
    <font>
      <sz val="10.5"/>
      <name val="Times New Roman"/>
      <family val="1"/>
    </font>
    <font>
      <sz val="1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rgb="FFFFFFFF"/>
      </left>
      <right>
        <color indexed="63"/>
      </right>
      <top style="medium">
        <color rgb="FFFFFFFF"/>
      </top>
      <bottom>
        <color indexed="63"/>
      </bottom>
    </border>
    <border>
      <left>
        <color indexed="63"/>
      </left>
      <right>
        <color indexed="63"/>
      </right>
      <top style="medium">
        <color rgb="FFFFFFFF"/>
      </top>
      <bottom>
        <color indexed="63"/>
      </bottom>
    </border>
    <border>
      <left>
        <color indexed="63"/>
      </left>
      <right style="medium">
        <color rgb="FFFFFFFF"/>
      </right>
      <top style="medium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FFFF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23" borderId="5" applyNumberFormat="0" applyAlignment="0" applyProtection="0"/>
    <xf numFmtId="0" fontId="62" fillId="24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13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23" borderId="8" applyNumberFormat="0" applyAlignment="0" applyProtection="0"/>
    <xf numFmtId="0" fontId="68" fillId="31" borderId="5" applyNumberFormat="0" applyAlignment="0" applyProtection="0"/>
    <xf numFmtId="0" fontId="7" fillId="0" borderId="0">
      <alignment/>
      <protection/>
    </xf>
    <xf numFmtId="0" fontId="29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45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23" borderId="0" xfId="53" applyFont="1" applyFill="1" applyAlignment="1">
      <alignment vertical="center" wrapText="1"/>
      <protection/>
    </xf>
    <xf numFmtId="0" fontId="17" fillId="23" borderId="0" xfId="53" applyFont="1" applyFill="1" applyAlignment="1">
      <alignment vertical="center" wrapText="1"/>
      <protection/>
    </xf>
    <xf numFmtId="0" fontId="18" fillId="23" borderId="0" xfId="52" applyFont="1" applyFill="1" applyAlignment="1">
      <alignment horizontal="right" vertical="center"/>
      <protection/>
    </xf>
    <xf numFmtId="0" fontId="20" fillId="23" borderId="0" xfId="53" applyFont="1" applyFill="1" applyBorder="1" applyAlignment="1">
      <alignment vertical="center" wrapText="1"/>
      <protection/>
    </xf>
    <xf numFmtId="0" fontId="19" fillId="23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23" borderId="0" xfId="53" applyFont="1" applyFill="1" applyAlignment="1">
      <alignment horizontal="center" vertical="center" wrapText="1"/>
      <protection/>
    </xf>
    <xf numFmtId="0" fontId="20" fillId="23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23" borderId="0" xfId="52" applyFont="1" applyFill="1" applyAlignment="1">
      <alignment horizontal="right" vertical="center"/>
      <protection/>
    </xf>
    <xf numFmtId="0" fontId="20" fillId="23" borderId="0" xfId="52" applyFont="1" applyFill="1" applyAlignment="1">
      <alignment horizontal="right" vertical="center"/>
      <protection/>
    </xf>
    <xf numFmtId="184" fontId="21" fillId="23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84" fontId="21" fillId="23" borderId="10" xfId="52" applyNumberFormat="1" applyFont="1" applyFill="1" applyBorder="1" applyAlignment="1">
      <alignment horizontal="center" vertical="center"/>
      <protection/>
    </xf>
    <xf numFmtId="49" fontId="21" fillId="23" borderId="10" xfId="52" applyNumberFormat="1" applyFont="1" applyFill="1" applyBorder="1" applyAlignment="1">
      <alignment horizontal="center" vertical="center" wrapText="1"/>
      <protection/>
    </xf>
    <xf numFmtId="184" fontId="20" fillId="0" borderId="10" xfId="52" applyNumberFormat="1" applyFont="1" applyFill="1" applyBorder="1" applyAlignment="1" quotePrefix="1">
      <alignment horizontal="left" vertical="center"/>
      <protection/>
    </xf>
    <xf numFmtId="184" fontId="20" fillId="0" borderId="10" xfId="52" applyNumberFormat="1" applyFont="1" applyFill="1" applyBorder="1" applyAlignment="1">
      <alignment horizontal="right" vertical="center"/>
      <protection/>
    </xf>
    <xf numFmtId="184" fontId="20" fillId="23" borderId="10" xfId="52" applyNumberFormat="1" applyFont="1" applyFill="1" applyBorder="1" applyAlignment="1" quotePrefix="1">
      <alignment horizontal="left" vertical="center"/>
      <protection/>
    </xf>
    <xf numFmtId="0" fontId="20" fillId="23" borderId="10" xfId="52" applyNumberFormat="1" applyFont="1" applyFill="1" applyBorder="1" applyAlignment="1" quotePrefix="1">
      <alignment horizontal="center" vertical="center"/>
      <protection/>
    </xf>
    <xf numFmtId="184" fontId="20" fillId="23" borderId="10" xfId="52" applyNumberFormat="1" applyFont="1" applyFill="1" applyBorder="1" applyAlignment="1">
      <alignment horizontal="left" vertical="center"/>
      <protection/>
    </xf>
    <xf numFmtId="184" fontId="20" fillId="0" borderId="10" xfId="52" applyNumberFormat="1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right" vertical="center"/>
      <protection/>
    </xf>
    <xf numFmtId="184" fontId="20" fillId="0" borderId="10" xfId="52" applyNumberFormat="1" applyFont="1" applyFill="1" applyBorder="1" applyAlignment="1">
      <alignment horizontal="left" vertical="center"/>
      <protection/>
    </xf>
    <xf numFmtId="184" fontId="21" fillId="0" borderId="10" xfId="52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23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23" borderId="0" xfId="0" applyFont="1" applyFill="1" applyAlignment="1">
      <alignment horizontal="right" vertical="center"/>
    </xf>
    <xf numFmtId="0" fontId="19" fillId="23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84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84" fontId="12" fillId="23" borderId="10" xfId="52" applyNumberFormat="1" applyFont="1" applyFill="1" applyBorder="1" applyAlignment="1">
      <alignment horizontal="center" vertical="center"/>
      <protection/>
    </xf>
    <xf numFmtId="184" fontId="10" fillId="23" borderId="10" xfId="52" applyNumberFormat="1" applyFont="1" applyFill="1" applyBorder="1" applyAlignment="1">
      <alignment horizontal="left" vertical="center"/>
      <protection/>
    </xf>
    <xf numFmtId="49" fontId="12" fillId="23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84" fontId="21" fillId="0" borderId="10" xfId="52" applyNumberFormat="1" applyFont="1" applyFill="1" applyBorder="1" applyAlignment="1" quotePrefix="1">
      <alignment horizontal="center" vertical="center"/>
      <protection/>
    </xf>
    <xf numFmtId="184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4" fontId="28" fillId="0" borderId="10" xfId="53" applyNumberFormat="1" applyFont="1" applyFill="1" applyBorder="1" applyAlignment="1">
      <alignment vertical="center" wrapText="1"/>
      <protection/>
    </xf>
    <xf numFmtId="0" fontId="28" fillId="0" borderId="10" xfId="53" applyFont="1" applyBorder="1" applyAlignment="1">
      <alignment vertical="center" wrapText="1"/>
      <protection/>
    </xf>
    <xf numFmtId="4" fontId="20" fillId="0" borderId="11" xfId="53" applyNumberFormat="1" applyFont="1" applyFill="1" applyBorder="1" applyAlignment="1">
      <alignment horizontal="center" vertical="center" wrapText="1"/>
      <protection/>
    </xf>
    <xf numFmtId="184" fontId="28" fillId="0" borderId="10" xfId="53" applyNumberFormat="1" applyFont="1" applyFill="1" applyBorder="1" applyAlignment="1">
      <alignment vertical="center" wrapText="1"/>
      <protection/>
    </xf>
    <xf numFmtId="184" fontId="28" fillId="0" borderId="10" xfId="0" applyNumberFormat="1" applyFont="1" applyFill="1" applyBorder="1" applyAlignment="1">
      <alignment horizontal="right" vertical="center"/>
    </xf>
    <xf numFmtId="0" fontId="28" fillId="0" borderId="10" xfId="53" applyFont="1" applyFill="1" applyBorder="1" applyAlignment="1">
      <alignment vertical="center" wrapText="1"/>
      <protection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right" vertical="center"/>
    </xf>
    <xf numFmtId="0" fontId="28" fillId="0" borderId="10" xfId="0" applyFont="1" applyBorder="1" applyAlignment="1">
      <alignment horizontal="right" vertical="center" wrapText="1"/>
    </xf>
    <xf numFmtId="0" fontId="25" fillId="0" borderId="10" xfId="0" applyFont="1" applyBorder="1" applyAlignment="1">
      <alignment horizontal="right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righ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right" vertical="center" wrapText="1"/>
    </xf>
    <xf numFmtId="0" fontId="1" fillId="0" borderId="10" xfId="53" applyFont="1" applyBorder="1" applyAlignment="1">
      <alignment vertical="center" wrapText="1"/>
      <protection/>
    </xf>
    <xf numFmtId="0" fontId="1" fillId="23" borderId="0" xfId="52" applyFont="1" applyFill="1" applyAlignment="1">
      <alignment horizontal="left" vertical="center"/>
      <protection/>
    </xf>
    <xf numFmtId="184" fontId="28" fillId="0" borderId="13" xfId="0" applyNumberFormat="1" applyFont="1" applyFill="1" applyBorder="1" applyAlignment="1">
      <alignment horizontal="right" vertical="center"/>
    </xf>
    <xf numFmtId="0" fontId="20" fillId="0" borderId="13" xfId="0" applyFont="1" applyBorder="1" applyAlignment="1">
      <alignment horizontal="right" vertical="center"/>
    </xf>
    <xf numFmtId="184" fontId="28" fillId="0" borderId="10" xfId="53" applyNumberFormat="1" applyFont="1" applyBorder="1" applyAlignment="1">
      <alignment vertical="center" wrapText="1"/>
      <protection/>
    </xf>
    <xf numFmtId="185" fontId="20" fillId="0" borderId="10" xfId="53" applyNumberFormat="1" applyFont="1" applyBorder="1" applyAlignment="1">
      <alignment horizontal="center" vertical="center" wrapText="1"/>
      <protection/>
    </xf>
    <xf numFmtId="0" fontId="35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1" fillId="23" borderId="0" xfId="52" applyFont="1" applyFill="1" applyAlignment="1">
      <alignment horizontal="left" vertical="center"/>
      <protection/>
    </xf>
    <xf numFmtId="0" fontId="14" fillId="0" borderId="10" xfId="0" applyFont="1" applyBorder="1" applyAlignment="1">
      <alignment horizontal="right" vertical="center"/>
    </xf>
    <xf numFmtId="0" fontId="28" fillId="0" borderId="10" xfId="53" applyFont="1" applyBorder="1" applyAlignment="1">
      <alignment vertical="center" wrapText="1"/>
      <protection/>
    </xf>
    <xf numFmtId="0" fontId="28" fillId="0" borderId="10" xfId="0" applyFont="1" applyBorder="1" applyAlignment="1">
      <alignment horizontal="left" vertical="center" wrapText="1"/>
    </xf>
    <xf numFmtId="190" fontId="1" fillId="0" borderId="10" xfId="53" applyNumberFormat="1" applyFont="1" applyBorder="1" applyAlignment="1">
      <alignment vertical="center" wrapText="1"/>
      <protection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84" fontId="21" fillId="23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0" fontId="28" fillId="0" borderId="10" xfId="53" applyFont="1" applyBorder="1" applyAlignment="1">
      <alignment horizontal="center" vertical="center" wrapText="1"/>
      <protection/>
    </xf>
    <xf numFmtId="184" fontId="21" fillId="23" borderId="10" xfId="0" applyNumberFormat="1" applyFont="1" applyFill="1" applyBorder="1" applyAlignment="1" quotePrefix="1">
      <alignment horizontal="center" vertical="center" wrapText="1"/>
    </xf>
    <xf numFmtId="184" fontId="20" fillId="23" borderId="10" xfId="0" applyNumberFormat="1" applyFont="1" applyFill="1" applyBorder="1" applyAlignment="1" quotePrefix="1">
      <alignment horizontal="center" vertical="center"/>
    </xf>
    <xf numFmtId="184" fontId="21" fillId="0" borderId="10" xfId="0" applyNumberFormat="1" applyFont="1" applyFill="1" applyBorder="1" applyAlignment="1" quotePrefix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84" fontId="25" fillId="23" borderId="10" xfId="0" applyNumberFormat="1" applyFont="1" applyFill="1" applyBorder="1" applyAlignment="1" quotePrefix="1">
      <alignment horizontal="center" vertical="center" wrapText="1"/>
    </xf>
    <xf numFmtId="0" fontId="1" fillId="23" borderId="15" xfId="52" applyFont="1" applyFill="1" applyBorder="1" applyAlignment="1">
      <alignment horizontal="left" vertical="center"/>
      <protection/>
    </xf>
    <xf numFmtId="0" fontId="0" fillId="0" borderId="15" xfId="0" applyBorder="1" applyAlignment="1">
      <alignment vertical="center"/>
    </xf>
    <xf numFmtId="184" fontId="21" fillId="23" borderId="10" xfId="0" applyNumberFormat="1" applyFont="1" applyFill="1" applyBorder="1" applyAlignment="1">
      <alignment horizontal="center" vertical="center" wrapText="1"/>
    </xf>
    <xf numFmtId="0" fontId="28" fillId="0" borderId="16" xfId="53" applyFont="1" applyBorder="1" applyAlignment="1">
      <alignment horizontal="center" vertical="center" wrapText="1"/>
      <protection/>
    </xf>
    <xf numFmtId="0" fontId="28" fillId="0" borderId="17" xfId="53" applyFont="1" applyBorder="1" applyAlignment="1">
      <alignment horizontal="center" vertical="center" wrapText="1"/>
      <protection/>
    </xf>
    <xf numFmtId="184" fontId="20" fillId="23" borderId="16" xfId="0" applyNumberFormat="1" applyFont="1" applyFill="1" applyBorder="1" applyAlignment="1" quotePrefix="1">
      <alignment horizontal="center" vertical="center"/>
    </xf>
    <xf numFmtId="184" fontId="20" fillId="23" borderId="18" xfId="0" applyNumberFormat="1" applyFont="1" applyFill="1" applyBorder="1" applyAlignment="1" quotePrefix="1">
      <alignment horizontal="center" vertical="center"/>
    </xf>
    <xf numFmtId="184" fontId="20" fillId="23" borderId="17" xfId="0" applyNumberFormat="1" applyFont="1" applyFill="1" applyBorder="1" applyAlignment="1" quotePrefix="1">
      <alignment horizontal="center" vertical="center"/>
    </xf>
    <xf numFmtId="0" fontId="13" fillId="23" borderId="0" xfId="53" applyFont="1" applyFill="1" applyAlignment="1">
      <alignment horizontal="center" vertical="center" wrapText="1"/>
      <protection/>
    </xf>
    <xf numFmtId="0" fontId="15" fillId="23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8" fillId="0" borderId="11" xfId="53" applyFont="1" applyBorder="1" applyAlignment="1">
      <alignment horizontal="center" vertical="center" wrapText="1"/>
      <protection/>
    </xf>
    <xf numFmtId="0" fontId="12" fillId="0" borderId="16" xfId="53" applyFont="1" applyFill="1" applyBorder="1" applyAlignment="1">
      <alignment horizontal="center" vertical="center" wrapText="1"/>
      <protection/>
    </xf>
    <xf numFmtId="0" fontId="12" fillId="0" borderId="18" xfId="53" applyFont="1" applyFill="1" applyBorder="1" applyAlignment="1">
      <alignment horizontal="center" vertical="center" wrapText="1"/>
      <protection/>
    </xf>
    <xf numFmtId="0" fontId="12" fillId="0" borderId="17" xfId="53" applyFont="1" applyFill="1" applyBorder="1" applyAlignment="1">
      <alignment horizontal="center" vertical="center" wrapText="1"/>
      <protection/>
    </xf>
    <xf numFmtId="0" fontId="28" fillId="0" borderId="12" xfId="53" applyFont="1" applyBorder="1" applyAlignment="1">
      <alignment horizontal="center" vertical="center" wrapText="1"/>
      <protection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53" applyFont="1" applyAlignment="1">
      <alignment horizontal="center" vertical="center" wrapText="1"/>
      <protection/>
    </xf>
    <xf numFmtId="0" fontId="27" fillId="0" borderId="0" xfId="0" applyFont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4" fillId="0" borderId="0" xfId="53" applyFont="1" applyAlignment="1">
      <alignment horizontal="center" vertical="center" wrapText="1"/>
      <protection/>
    </xf>
    <xf numFmtId="0" fontId="25" fillId="0" borderId="16" xfId="53" applyFont="1" applyFill="1" applyBorder="1" applyAlignment="1">
      <alignment horizontal="center" vertical="center" wrapText="1"/>
      <protection/>
    </xf>
    <xf numFmtId="0" fontId="21" fillId="0" borderId="18" xfId="53" applyFont="1" applyFill="1" applyBorder="1" applyAlignment="1">
      <alignment horizontal="center" vertical="center" wrapText="1"/>
      <protection/>
    </xf>
    <xf numFmtId="0" fontId="21" fillId="0" borderId="17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34" fillId="0" borderId="19" xfId="0" applyFont="1" applyBorder="1" applyAlignment="1">
      <alignment horizontal="right" wrapText="1"/>
    </xf>
    <xf numFmtId="0" fontId="34" fillId="0" borderId="20" xfId="0" applyFont="1" applyBorder="1" applyAlignment="1">
      <alignment horizontal="right" wrapText="1"/>
    </xf>
    <xf numFmtId="0" fontId="34" fillId="0" borderId="21" xfId="0" applyFont="1" applyBorder="1" applyAlignment="1">
      <alignment horizontal="right" wrapText="1"/>
    </xf>
    <xf numFmtId="0" fontId="35" fillId="0" borderId="1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/>
    </xf>
    <xf numFmtId="0" fontId="37" fillId="0" borderId="22" xfId="0" applyFont="1" applyBorder="1" applyAlignment="1">
      <alignment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33"/>
  <sheetViews>
    <sheetView zoomScaleSheetLayoutView="100" zoomScalePageLayoutView="0" workbookViewId="0" topLeftCell="A10">
      <selection activeCell="B7" sqref="B7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">
      <c r="A1" s="64" t="s">
        <v>107</v>
      </c>
    </row>
    <row r="2" spans="1:6" s="20" customFormat="1" ht="18" customHeight="1">
      <c r="A2" s="92" t="s">
        <v>94</v>
      </c>
      <c r="B2" s="93"/>
      <c r="C2" s="93"/>
      <c r="D2" s="93"/>
      <c r="E2" s="19"/>
      <c r="F2" s="19"/>
    </row>
    <row r="3" spans="1:4" ht="3" customHeight="1" hidden="1">
      <c r="A3" s="21"/>
      <c r="B3" s="21"/>
      <c r="C3" s="21"/>
      <c r="D3" s="5" t="s">
        <v>62</v>
      </c>
    </row>
    <row r="4" spans="1:6" s="49" customFormat="1" ht="15" customHeight="1">
      <c r="A4" s="80" t="s">
        <v>161</v>
      </c>
      <c r="B4" s="22"/>
      <c r="C4" s="22"/>
      <c r="D4" s="7" t="s">
        <v>1</v>
      </c>
      <c r="E4" s="48"/>
      <c r="F4" s="48"/>
    </row>
    <row r="5" spans="1:6" s="51" customFormat="1" ht="14.25" customHeight="1">
      <c r="A5" s="94" t="s">
        <v>16</v>
      </c>
      <c r="B5" s="94"/>
      <c r="C5" s="94" t="s">
        <v>17</v>
      </c>
      <c r="D5" s="94"/>
      <c r="E5" s="50"/>
      <c r="F5" s="50"/>
    </row>
    <row r="6" spans="1:6" s="51" customFormat="1" ht="14.25" customHeight="1">
      <c r="A6" s="23" t="s">
        <v>70</v>
      </c>
      <c r="B6" s="54" t="s">
        <v>69</v>
      </c>
      <c r="C6" s="23" t="s">
        <v>42</v>
      </c>
      <c r="D6" s="54" t="s">
        <v>69</v>
      </c>
      <c r="E6" s="50"/>
      <c r="F6" s="50"/>
    </row>
    <row r="7" spans="1:6" s="49" customFormat="1" ht="14.25" customHeight="1">
      <c r="A7" s="28" t="s">
        <v>63</v>
      </c>
      <c r="B7" s="29">
        <v>756.59</v>
      </c>
      <c r="C7" s="30" t="s">
        <v>18</v>
      </c>
      <c r="D7" s="29"/>
      <c r="E7" s="48"/>
      <c r="F7" s="48"/>
    </row>
    <row r="8" spans="1:6" s="49" customFormat="1" ht="14.25" customHeight="1">
      <c r="A8" s="32" t="s">
        <v>64</v>
      </c>
      <c r="B8" s="29"/>
      <c r="C8" s="30" t="s">
        <v>20</v>
      </c>
      <c r="D8" s="29"/>
      <c r="E8" s="48"/>
      <c r="F8" s="48"/>
    </row>
    <row r="9" spans="1:6" s="49" customFormat="1" ht="14.25" customHeight="1">
      <c r="A9" s="32" t="s">
        <v>65</v>
      </c>
      <c r="B9" s="29"/>
      <c r="C9" s="30" t="s">
        <v>21</v>
      </c>
      <c r="D9" s="29"/>
      <c r="E9" s="48"/>
      <c r="F9" s="48"/>
    </row>
    <row r="10" spans="1:6" s="49" customFormat="1" ht="14.25" customHeight="1">
      <c r="A10" s="32" t="s">
        <v>66</v>
      </c>
      <c r="B10" s="29"/>
      <c r="C10" s="30" t="s">
        <v>22</v>
      </c>
      <c r="D10" s="29"/>
      <c r="E10" s="48"/>
      <c r="F10" s="48"/>
    </row>
    <row r="11" spans="1:6" s="49" customFormat="1" ht="14.25" customHeight="1">
      <c r="A11" s="32" t="s">
        <v>67</v>
      </c>
      <c r="B11" s="29"/>
      <c r="C11" s="30" t="s">
        <v>23</v>
      </c>
      <c r="D11" s="29"/>
      <c r="E11" s="48"/>
      <c r="F11" s="48"/>
    </row>
    <row r="12" spans="1:6" s="49" customFormat="1" ht="14.25" customHeight="1">
      <c r="A12" s="32" t="s">
        <v>68</v>
      </c>
      <c r="B12" s="29"/>
      <c r="C12" s="30" t="s">
        <v>24</v>
      </c>
      <c r="D12" s="29"/>
      <c r="E12" s="48"/>
      <c r="F12" s="48"/>
    </row>
    <row r="13" spans="1:6" s="49" customFormat="1" ht="14.25" customHeight="1">
      <c r="A13" s="30"/>
      <c r="B13" s="29"/>
      <c r="C13" s="30" t="s">
        <v>25</v>
      </c>
      <c r="D13" s="29"/>
      <c r="E13" s="48"/>
      <c r="F13" s="48"/>
    </row>
    <row r="14" spans="1:6" s="49" customFormat="1" ht="14.25" customHeight="1">
      <c r="A14" s="30"/>
      <c r="B14" s="29"/>
      <c r="C14" s="30" t="s">
        <v>26</v>
      </c>
      <c r="D14" s="29">
        <v>71.81</v>
      </c>
      <c r="E14" s="48"/>
      <c r="F14" s="48"/>
    </row>
    <row r="15" spans="1:6" s="49" customFormat="1" ht="14.25" customHeight="1">
      <c r="A15" s="30"/>
      <c r="B15" s="29"/>
      <c r="C15" s="30" t="s">
        <v>27</v>
      </c>
      <c r="D15" s="29">
        <v>46.72</v>
      </c>
      <c r="E15" s="48"/>
      <c r="F15" s="48"/>
    </row>
    <row r="16" spans="1:6" s="49" customFormat="1" ht="14.25" customHeight="1">
      <c r="A16" s="30"/>
      <c r="B16" s="29"/>
      <c r="C16" s="28" t="s">
        <v>28</v>
      </c>
      <c r="D16" s="29"/>
      <c r="E16" s="48"/>
      <c r="F16" s="48"/>
    </row>
    <row r="17" spans="1:6" s="49" customFormat="1" ht="14.25" customHeight="1">
      <c r="A17" s="30"/>
      <c r="B17" s="34"/>
      <c r="C17" s="28" t="s">
        <v>29</v>
      </c>
      <c r="D17" s="29"/>
      <c r="E17" s="48"/>
      <c r="F17" s="48"/>
    </row>
    <row r="18" spans="1:6" s="49" customFormat="1" ht="14.25" customHeight="1">
      <c r="A18" s="30"/>
      <c r="B18" s="29"/>
      <c r="C18" s="28" t="s">
        <v>30</v>
      </c>
      <c r="D18" s="29">
        <v>602.78</v>
      </c>
      <c r="E18" s="48"/>
      <c r="F18" s="48"/>
    </row>
    <row r="19" spans="1:6" s="49" customFormat="1" ht="14.25" customHeight="1">
      <c r="A19" s="30"/>
      <c r="B19" s="29"/>
      <c r="C19" s="28" t="s">
        <v>31</v>
      </c>
      <c r="D19" s="29"/>
      <c r="E19" s="48"/>
      <c r="F19" s="48"/>
    </row>
    <row r="20" spans="1:6" s="49" customFormat="1" ht="14.25" customHeight="1">
      <c r="A20" s="28"/>
      <c r="B20" s="29"/>
      <c r="C20" s="28" t="s">
        <v>32</v>
      </c>
      <c r="D20" s="29"/>
      <c r="E20" s="48"/>
      <c r="F20" s="48"/>
    </row>
    <row r="21" spans="1:6" s="49" customFormat="1" ht="14.25" customHeight="1">
      <c r="A21" s="28"/>
      <c r="B21" s="29"/>
      <c r="C21" s="28" t="s">
        <v>33</v>
      </c>
      <c r="D21" s="29"/>
      <c r="E21" s="48"/>
      <c r="F21" s="48"/>
    </row>
    <row r="22" spans="1:6" s="49" customFormat="1" ht="14.25" customHeight="1">
      <c r="A22" s="28"/>
      <c r="B22" s="29"/>
      <c r="C22" s="28" t="s">
        <v>34</v>
      </c>
      <c r="D22" s="29"/>
      <c r="E22" s="48"/>
      <c r="F22" s="48"/>
    </row>
    <row r="23" spans="1:6" s="49" customFormat="1" ht="14.25" customHeight="1">
      <c r="A23" s="35"/>
      <c r="B23" s="35"/>
      <c r="C23" s="28" t="s">
        <v>35</v>
      </c>
      <c r="D23" s="33"/>
      <c r="E23" s="48"/>
      <c r="F23" s="48"/>
    </row>
    <row r="24" spans="1:6" s="49" customFormat="1" ht="14.25" customHeight="1">
      <c r="A24" s="35"/>
      <c r="B24" s="35"/>
      <c r="C24" s="28" t="s">
        <v>36</v>
      </c>
      <c r="D24" s="33"/>
      <c r="E24" s="48"/>
      <c r="F24" s="48"/>
    </row>
    <row r="25" spans="1:6" s="49" customFormat="1" ht="14.25" customHeight="1">
      <c r="A25" s="35"/>
      <c r="B25" s="35"/>
      <c r="C25" s="28" t="s">
        <v>37</v>
      </c>
      <c r="D25" s="29">
        <v>35.28</v>
      </c>
      <c r="E25" s="48"/>
      <c r="F25" s="48"/>
    </row>
    <row r="26" spans="1:6" s="49" customFormat="1" ht="14.25" customHeight="1">
      <c r="A26" s="35"/>
      <c r="B26" s="35"/>
      <c r="C26" s="28" t="s">
        <v>38</v>
      </c>
      <c r="D26" s="33"/>
      <c r="E26" s="48"/>
      <c r="F26" s="48"/>
    </row>
    <row r="27" spans="1:6" s="49" customFormat="1" ht="14.25" customHeight="1">
      <c r="A27" s="35"/>
      <c r="B27" s="35"/>
      <c r="C27" s="28" t="s">
        <v>39</v>
      </c>
      <c r="D27" s="33"/>
      <c r="E27" s="48"/>
      <c r="F27" s="48"/>
    </row>
    <row r="28" spans="1:6" s="49" customFormat="1" ht="14.25" customHeight="1">
      <c r="A28" s="35"/>
      <c r="B28" s="35"/>
      <c r="C28" s="28" t="s">
        <v>40</v>
      </c>
      <c r="D28" s="33"/>
      <c r="E28" s="48"/>
      <c r="F28" s="48"/>
    </row>
    <row r="29" spans="1:6" s="49" customFormat="1" ht="14.25" customHeight="1">
      <c r="A29" s="62" t="s">
        <v>98</v>
      </c>
      <c r="B29" s="35">
        <v>756.59</v>
      </c>
      <c r="C29" s="62" t="s">
        <v>101</v>
      </c>
      <c r="D29" s="33">
        <v>756.59</v>
      </c>
      <c r="E29" s="48"/>
      <c r="F29" s="48"/>
    </row>
    <row r="30" spans="1:6" s="49" customFormat="1" ht="14.25" customHeight="1">
      <c r="A30" s="35" t="s">
        <v>99</v>
      </c>
      <c r="B30" s="35"/>
      <c r="C30" s="35" t="s">
        <v>102</v>
      </c>
      <c r="D30" s="33"/>
      <c r="E30" s="48"/>
      <c r="F30" s="48"/>
    </row>
    <row r="31" spans="1:6" s="49" customFormat="1" ht="14.25" customHeight="1">
      <c r="A31" s="35" t="s">
        <v>100</v>
      </c>
      <c r="B31" s="35"/>
      <c r="C31" s="35" t="s">
        <v>103</v>
      </c>
      <c r="D31" s="33"/>
      <c r="E31" s="48"/>
      <c r="F31" s="48"/>
    </row>
    <row r="32" spans="1:6" s="49" customFormat="1" ht="14.25" customHeight="1">
      <c r="A32" s="23" t="s">
        <v>41</v>
      </c>
      <c r="B32" s="29">
        <v>756.59</v>
      </c>
      <c r="C32" s="23" t="s">
        <v>41</v>
      </c>
      <c r="D32" s="36">
        <v>756.59</v>
      </c>
      <c r="E32" s="48"/>
      <c r="F32" s="48"/>
    </row>
    <row r="33" spans="1:4" ht="29.25" customHeight="1">
      <c r="A33" s="95"/>
      <c r="B33" s="96"/>
      <c r="C33" s="96"/>
      <c r="D33" s="96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3">
      <selection activeCell="E29" sqref="E29"/>
    </sheetView>
  </sheetViews>
  <sheetFormatPr defaultColWidth="9.00390625" defaultRowHeight="14.25"/>
  <cols>
    <col min="1" max="1" width="23.625" style="0" customWidth="1"/>
    <col min="2" max="6" width="20.625" style="0" customWidth="1"/>
  </cols>
  <sheetData>
    <row r="1" spans="1:6" ht="12.75" customHeight="1">
      <c r="A1" s="64" t="s">
        <v>193</v>
      </c>
      <c r="B1" s="64"/>
      <c r="C1" s="64"/>
      <c r="D1" s="64"/>
      <c r="E1" s="64"/>
      <c r="F1" s="64"/>
    </row>
    <row r="2" spans="1:6" ht="24" customHeight="1" thickBot="1">
      <c r="A2" s="143" t="s">
        <v>170</v>
      </c>
      <c r="B2" s="144"/>
      <c r="C2" s="144"/>
      <c r="D2" s="144"/>
      <c r="E2" s="144"/>
      <c r="F2" s="144"/>
    </row>
    <row r="3" spans="1:6" ht="17.25" customHeight="1">
      <c r="A3" s="136" t="s">
        <v>161</v>
      </c>
      <c r="B3" s="137"/>
      <c r="C3" s="138"/>
      <c r="D3" s="139" t="s">
        <v>171</v>
      </c>
      <c r="E3" s="140"/>
      <c r="F3" s="141"/>
    </row>
    <row r="4" spans="1:6" ht="30" customHeight="1">
      <c r="A4" s="142" t="s">
        <v>172</v>
      </c>
      <c r="B4" s="142" t="s">
        <v>173</v>
      </c>
      <c r="C4" s="142"/>
      <c r="D4" s="142"/>
      <c r="E4" s="142"/>
      <c r="F4" s="142"/>
    </row>
    <row r="5" spans="1:6" ht="30" customHeight="1">
      <c r="A5" s="142"/>
      <c r="B5" s="85" t="s">
        <v>174</v>
      </c>
      <c r="C5" s="85" t="s">
        <v>175</v>
      </c>
      <c r="D5" s="85" t="s">
        <v>176</v>
      </c>
      <c r="E5" s="85" t="s">
        <v>177</v>
      </c>
      <c r="F5" s="85" t="s">
        <v>178</v>
      </c>
    </row>
    <row r="6" spans="1:6" ht="30" customHeight="1">
      <c r="A6" s="85" t="s">
        <v>179</v>
      </c>
      <c r="B6" s="85">
        <v>756.59</v>
      </c>
      <c r="C6" s="85">
        <v>756.59</v>
      </c>
      <c r="D6" s="85"/>
      <c r="E6" s="85"/>
      <c r="F6" s="85"/>
    </row>
    <row r="7" spans="1:6" ht="30" customHeight="1">
      <c r="A7" s="86" t="s">
        <v>180</v>
      </c>
      <c r="B7" s="86"/>
      <c r="C7" s="86"/>
      <c r="D7" s="86"/>
      <c r="E7" s="86"/>
      <c r="F7" s="86"/>
    </row>
    <row r="8" spans="1:6" ht="30" customHeight="1">
      <c r="A8" s="86" t="s">
        <v>181</v>
      </c>
      <c r="B8" s="86"/>
      <c r="C8" s="86"/>
      <c r="D8" s="86"/>
      <c r="E8" s="86"/>
      <c r="F8" s="86"/>
    </row>
    <row r="9" spans="1:6" ht="30" customHeight="1">
      <c r="A9" s="86" t="s">
        <v>182</v>
      </c>
      <c r="B9" s="86"/>
      <c r="C9" s="86"/>
      <c r="D9" s="86"/>
      <c r="E9" s="86"/>
      <c r="F9" s="86"/>
    </row>
    <row r="10" spans="1:6" ht="30" customHeight="1">
      <c r="A10" s="86" t="s">
        <v>183</v>
      </c>
      <c r="B10" s="86"/>
      <c r="C10" s="86"/>
      <c r="D10" s="86"/>
      <c r="E10" s="86"/>
      <c r="F10" s="86"/>
    </row>
    <row r="11" spans="1:6" ht="30" customHeight="1">
      <c r="A11" s="86" t="s">
        <v>184</v>
      </c>
      <c r="B11" s="86">
        <v>667.42</v>
      </c>
      <c r="C11" s="86">
        <v>667.42</v>
      </c>
      <c r="D11" s="86"/>
      <c r="E11" s="86"/>
      <c r="F11" s="86"/>
    </row>
    <row r="12" spans="1:6" ht="30" customHeight="1">
      <c r="A12" s="86" t="s">
        <v>185</v>
      </c>
      <c r="B12" s="86">
        <v>76.24</v>
      </c>
      <c r="C12" s="86">
        <v>76.24</v>
      </c>
      <c r="D12" s="86"/>
      <c r="E12" s="86"/>
      <c r="F12" s="86"/>
    </row>
    <row r="13" spans="1:6" ht="30" customHeight="1">
      <c r="A13" s="86" t="s">
        <v>186</v>
      </c>
      <c r="B13" s="86"/>
      <c r="C13" s="86"/>
      <c r="D13" s="86"/>
      <c r="E13" s="86"/>
      <c r="F13" s="86"/>
    </row>
    <row r="14" spans="1:6" ht="30" customHeight="1">
      <c r="A14" s="86" t="s">
        <v>187</v>
      </c>
      <c r="B14" s="86"/>
      <c r="C14" s="86"/>
      <c r="D14" s="86"/>
      <c r="E14" s="86"/>
      <c r="F14" s="86"/>
    </row>
    <row r="15" spans="1:6" ht="30" customHeight="1">
      <c r="A15" s="86" t="s">
        <v>188</v>
      </c>
      <c r="B15" s="86">
        <v>12.93</v>
      </c>
      <c r="C15" s="86">
        <v>12.93</v>
      </c>
      <c r="D15" s="86"/>
      <c r="E15" s="86"/>
      <c r="F15" s="86"/>
    </row>
    <row r="16" spans="1:6" ht="30" customHeight="1">
      <c r="A16" s="86" t="s">
        <v>189</v>
      </c>
      <c r="B16" s="86"/>
      <c r="C16" s="86"/>
      <c r="D16" s="86"/>
      <c r="E16" s="86"/>
      <c r="F16" s="86"/>
    </row>
    <row r="17" spans="1:6" ht="30" customHeight="1">
      <c r="A17" s="86" t="s">
        <v>190</v>
      </c>
      <c r="B17" s="86"/>
      <c r="C17" s="86"/>
      <c r="D17" s="86"/>
      <c r="E17" s="86"/>
      <c r="F17" s="86"/>
    </row>
    <row r="18" spans="1:6" ht="31.5" customHeight="1">
      <c r="A18" s="86" t="s">
        <v>191</v>
      </c>
      <c r="B18" s="86"/>
      <c r="C18" s="86"/>
      <c r="D18" s="86"/>
      <c r="E18" s="86"/>
      <c r="F18" s="86"/>
    </row>
  </sheetData>
  <sheetProtection/>
  <mergeCells count="5">
    <mergeCell ref="A3:C3"/>
    <mergeCell ref="D3:F3"/>
    <mergeCell ref="A4:A5"/>
    <mergeCell ref="B4:F4"/>
    <mergeCell ref="A2:F2"/>
  </mergeCells>
  <printOptions/>
  <pageMargins left="0.7086614173228347" right="0.2" top="0.53" bottom="0.26" header="0.56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SheetLayoutView="160" zoomScalePageLayoutView="0" workbookViewId="0" topLeftCell="A1">
      <selection activeCell="E20" sqref="E20"/>
    </sheetView>
  </sheetViews>
  <sheetFormatPr defaultColWidth="9.00390625" defaultRowHeight="14.25"/>
  <cols>
    <col min="1" max="2" width="4.625" style="39" customWidth="1"/>
    <col min="3" max="3" width="21.75390625" style="39" customWidth="1"/>
    <col min="4" max="10" width="13.625" style="39" customWidth="1"/>
    <col min="11" max="16384" width="9.00390625" style="39" customWidth="1"/>
  </cols>
  <sheetData>
    <row r="1" spans="1:8" s="49" customFormat="1" ht="20.25" customHeight="1">
      <c r="A1" s="64" t="s">
        <v>108</v>
      </c>
      <c r="G1" s="48"/>
      <c r="H1" s="48"/>
    </row>
    <row r="2" spans="1:10" s="47" customFormat="1" ht="22.5">
      <c r="A2" s="101" t="s">
        <v>95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5" hidden="1">
      <c r="A3" s="38"/>
      <c r="B3" s="38"/>
      <c r="C3" s="38"/>
      <c r="D3" s="38"/>
      <c r="E3" s="38"/>
      <c r="F3" s="38"/>
      <c r="G3" s="38"/>
      <c r="H3" s="38"/>
      <c r="I3" s="38"/>
      <c r="J3" s="5" t="s">
        <v>61</v>
      </c>
    </row>
    <row r="4" spans="1:10" s="42" customFormat="1" ht="15">
      <c r="A4" s="104" t="s">
        <v>162</v>
      </c>
      <c r="B4" s="105"/>
      <c r="C4" s="105"/>
      <c r="D4" s="40"/>
      <c r="E4" s="40"/>
      <c r="F4" s="41"/>
      <c r="G4" s="40"/>
      <c r="H4" s="40"/>
      <c r="I4" s="40"/>
      <c r="J4" s="7" t="s">
        <v>1</v>
      </c>
    </row>
    <row r="5" spans="1:11" s="44" customFormat="1" ht="22.5" customHeight="1">
      <c r="A5" s="103" t="s">
        <v>71</v>
      </c>
      <c r="B5" s="98"/>
      <c r="C5" s="98"/>
      <c r="D5" s="98" t="s">
        <v>53</v>
      </c>
      <c r="E5" s="100" t="s">
        <v>57</v>
      </c>
      <c r="F5" s="98" t="s">
        <v>54</v>
      </c>
      <c r="G5" s="98" t="s">
        <v>55</v>
      </c>
      <c r="H5" s="98" t="s">
        <v>58</v>
      </c>
      <c r="I5" s="98" t="s">
        <v>59</v>
      </c>
      <c r="J5" s="98" t="s">
        <v>56</v>
      </c>
      <c r="K5" s="43"/>
    </row>
    <row r="6" spans="1:11" s="44" customFormat="1" ht="22.5" customHeight="1">
      <c r="A6" s="106" t="s">
        <v>60</v>
      </c>
      <c r="B6" s="98"/>
      <c r="C6" s="98" t="s">
        <v>5</v>
      </c>
      <c r="D6" s="98"/>
      <c r="E6" s="100"/>
      <c r="F6" s="98"/>
      <c r="G6" s="98"/>
      <c r="H6" s="98"/>
      <c r="I6" s="98"/>
      <c r="J6" s="98"/>
      <c r="K6" s="43"/>
    </row>
    <row r="7" spans="1:11" s="44" customFormat="1" ht="22.5" customHeight="1">
      <c r="A7" s="98"/>
      <c r="B7" s="98"/>
      <c r="C7" s="98"/>
      <c r="D7" s="98"/>
      <c r="E7" s="100"/>
      <c r="F7" s="98"/>
      <c r="G7" s="98"/>
      <c r="H7" s="98"/>
      <c r="I7" s="98"/>
      <c r="J7" s="98"/>
      <c r="K7" s="43"/>
    </row>
    <row r="8" spans="1:11" s="42" customFormat="1" ht="22.5" customHeight="1">
      <c r="A8" s="99" t="s">
        <v>52</v>
      </c>
      <c r="B8" s="99"/>
      <c r="C8" s="99"/>
      <c r="D8" s="45">
        <f>D9+D13+D16+D19</f>
        <v>756.5899999999999</v>
      </c>
      <c r="E8" s="45">
        <f>E9+E13+E16+E19</f>
        <v>756.5899999999999</v>
      </c>
      <c r="F8" s="45"/>
      <c r="G8" s="45"/>
      <c r="H8" s="45"/>
      <c r="I8" s="45"/>
      <c r="J8" s="45"/>
      <c r="K8" s="46"/>
    </row>
    <row r="9" spans="1:11" s="42" customFormat="1" ht="21.75" customHeight="1">
      <c r="A9" s="97">
        <v>208</v>
      </c>
      <c r="B9" s="97"/>
      <c r="C9" s="66" t="s">
        <v>133</v>
      </c>
      <c r="D9" s="79">
        <v>71.81</v>
      </c>
      <c r="E9" s="79">
        <v>71.81</v>
      </c>
      <c r="F9" s="69"/>
      <c r="G9" s="69"/>
      <c r="H9" s="69"/>
      <c r="I9" s="69"/>
      <c r="J9" s="69"/>
      <c r="K9" s="46"/>
    </row>
    <row r="10" spans="1:11" s="42" customFormat="1" ht="21.75" customHeight="1">
      <c r="A10" s="97">
        <v>20805</v>
      </c>
      <c r="B10" s="97"/>
      <c r="C10" s="66" t="s">
        <v>158</v>
      </c>
      <c r="D10" s="79">
        <v>71.81</v>
      </c>
      <c r="E10" s="79">
        <v>71.81</v>
      </c>
      <c r="F10" s="69"/>
      <c r="G10" s="69"/>
      <c r="H10" s="69"/>
      <c r="I10" s="69"/>
      <c r="J10" s="69"/>
      <c r="K10" s="46"/>
    </row>
    <row r="11" spans="1:11" s="42" customFormat="1" ht="21.75" customHeight="1">
      <c r="A11" s="97">
        <v>2080502</v>
      </c>
      <c r="B11" s="97"/>
      <c r="C11" s="66" t="s">
        <v>134</v>
      </c>
      <c r="D11" s="79">
        <v>13.05</v>
      </c>
      <c r="E11" s="79">
        <v>13.05</v>
      </c>
      <c r="F11" s="69"/>
      <c r="G11" s="69"/>
      <c r="H11" s="69"/>
      <c r="I11" s="69"/>
      <c r="J11" s="69"/>
      <c r="K11" s="46"/>
    </row>
    <row r="12" spans="1:11" s="42" customFormat="1" ht="28.5" customHeight="1">
      <c r="A12" s="97">
        <v>2080505</v>
      </c>
      <c r="B12" s="97"/>
      <c r="C12" s="66" t="s">
        <v>159</v>
      </c>
      <c r="D12" s="79">
        <v>58.76</v>
      </c>
      <c r="E12" s="79">
        <v>58.76</v>
      </c>
      <c r="F12" s="69"/>
      <c r="G12" s="69"/>
      <c r="H12" s="69"/>
      <c r="I12" s="69"/>
      <c r="J12" s="69"/>
      <c r="K12" s="46"/>
    </row>
    <row r="13" spans="1:11" s="42" customFormat="1" ht="21.75" customHeight="1">
      <c r="A13" s="97">
        <v>210</v>
      </c>
      <c r="B13" s="97"/>
      <c r="C13" s="66" t="s">
        <v>135</v>
      </c>
      <c r="D13" s="79">
        <v>46.72</v>
      </c>
      <c r="E13" s="79">
        <v>46.72</v>
      </c>
      <c r="F13" s="69"/>
      <c r="G13" s="69"/>
      <c r="H13" s="69"/>
      <c r="I13" s="69"/>
      <c r="J13" s="69"/>
      <c r="K13" s="46"/>
    </row>
    <row r="14" spans="1:11" s="42" customFormat="1" ht="21.75" customHeight="1">
      <c r="A14" s="97">
        <v>21011</v>
      </c>
      <c r="B14" s="97"/>
      <c r="C14" s="66" t="s">
        <v>156</v>
      </c>
      <c r="D14" s="79">
        <v>46.72</v>
      </c>
      <c r="E14" s="79">
        <v>46.72</v>
      </c>
      <c r="F14" s="69"/>
      <c r="G14" s="69"/>
      <c r="H14" s="69"/>
      <c r="I14" s="69"/>
      <c r="J14" s="69"/>
      <c r="K14" s="46"/>
    </row>
    <row r="15" spans="1:11" s="42" customFormat="1" ht="21.75" customHeight="1">
      <c r="A15" s="97">
        <v>2101102</v>
      </c>
      <c r="B15" s="97"/>
      <c r="C15" s="66" t="s">
        <v>164</v>
      </c>
      <c r="D15" s="79">
        <v>46.72</v>
      </c>
      <c r="E15" s="79">
        <v>46.72</v>
      </c>
      <c r="F15" s="69"/>
      <c r="G15" s="69"/>
      <c r="H15" s="69"/>
      <c r="I15" s="69"/>
      <c r="J15" s="69"/>
      <c r="K15" s="46"/>
    </row>
    <row r="16" spans="1:11" s="42" customFormat="1" ht="21.75" customHeight="1">
      <c r="A16" s="97">
        <v>221</v>
      </c>
      <c r="B16" s="97"/>
      <c r="C16" s="66" t="s">
        <v>136</v>
      </c>
      <c r="D16" s="79">
        <v>35.28</v>
      </c>
      <c r="E16" s="79">
        <v>35.28</v>
      </c>
      <c r="F16" s="69"/>
      <c r="G16" s="69"/>
      <c r="H16" s="69"/>
      <c r="I16" s="69"/>
      <c r="J16" s="69"/>
      <c r="K16" s="46"/>
    </row>
    <row r="17" spans="1:11" s="42" customFormat="1" ht="21.75" customHeight="1">
      <c r="A17" s="97">
        <v>22102</v>
      </c>
      <c r="B17" s="97"/>
      <c r="C17" s="66" t="s">
        <v>157</v>
      </c>
      <c r="D17" s="79">
        <v>35.28</v>
      </c>
      <c r="E17" s="79">
        <v>35.28</v>
      </c>
      <c r="F17" s="69"/>
      <c r="G17" s="69"/>
      <c r="H17" s="69"/>
      <c r="I17" s="69"/>
      <c r="J17" s="69"/>
      <c r="K17" s="46"/>
    </row>
    <row r="18" spans="1:10" ht="21.75" customHeight="1">
      <c r="A18" s="97">
        <v>2210201</v>
      </c>
      <c r="B18" s="97"/>
      <c r="C18" s="66" t="s">
        <v>137</v>
      </c>
      <c r="D18" s="79">
        <v>35.28</v>
      </c>
      <c r="E18" s="79">
        <v>35.28</v>
      </c>
      <c r="F18" s="72"/>
      <c r="G18" s="72"/>
      <c r="H18" s="72"/>
      <c r="I18" s="72"/>
      <c r="J18" s="72"/>
    </row>
    <row r="19" spans="1:10" ht="21.75" customHeight="1">
      <c r="A19" s="97">
        <v>213</v>
      </c>
      <c r="B19" s="97"/>
      <c r="C19" s="66" t="s">
        <v>138</v>
      </c>
      <c r="D19" s="79">
        <v>602.78</v>
      </c>
      <c r="E19" s="79">
        <v>602.78</v>
      </c>
      <c r="F19" s="66"/>
      <c r="G19" s="72"/>
      <c r="H19" s="72"/>
      <c r="I19" s="72"/>
      <c r="J19" s="72"/>
    </row>
    <row r="20" spans="1:10" ht="21.75" customHeight="1">
      <c r="A20" s="97">
        <v>21303</v>
      </c>
      <c r="B20" s="97"/>
      <c r="C20" s="66" t="s">
        <v>160</v>
      </c>
      <c r="D20" s="79">
        <v>602.78</v>
      </c>
      <c r="E20" s="79">
        <v>602.78</v>
      </c>
      <c r="F20" s="72"/>
      <c r="G20" s="72"/>
      <c r="H20" s="72"/>
      <c r="I20" s="72"/>
      <c r="J20" s="72"/>
    </row>
    <row r="21" spans="1:10" ht="21.75" customHeight="1">
      <c r="A21" s="97">
        <v>2130301</v>
      </c>
      <c r="B21" s="97"/>
      <c r="C21" s="66" t="s">
        <v>132</v>
      </c>
      <c r="D21" s="66">
        <v>219.33</v>
      </c>
      <c r="E21" s="66">
        <v>219.33</v>
      </c>
      <c r="F21" s="66"/>
      <c r="G21" s="72"/>
      <c r="H21" s="72"/>
      <c r="I21" s="72"/>
      <c r="J21" s="72"/>
    </row>
    <row r="22" spans="1:10" ht="21.75" customHeight="1">
      <c r="A22" s="97">
        <v>2130305</v>
      </c>
      <c r="B22" s="97"/>
      <c r="C22" s="66" t="s">
        <v>167</v>
      </c>
      <c r="D22" s="66">
        <v>53.84</v>
      </c>
      <c r="E22" s="66">
        <v>53.84</v>
      </c>
      <c r="F22" s="66"/>
      <c r="G22" s="72"/>
      <c r="H22" s="72"/>
      <c r="I22" s="72"/>
      <c r="J22" s="72"/>
    </row>
    <row r="23" spans="1:10" ht="21.75" customHeight="1">
      <c r="A23" s="97">
        <v>2130306</v>
      </c>
      <c r="B23" s="97"/>
      <c r="C23" s="89" t="s">
        <v>194</v>
      </c>
      <c r="D23" s="66">
        <v>8.64</v>
      </c>
      <c r="E23" s="66">
        <v>8.64</v>
      </c>
      <c r="F23" s="66"/>
      <c r="G23" s="72"/>
      <c r="H23" s="72"/>
      <c r="I23" s="72"/>
      <c r="J23" s="72"/>
    </row>
    <row r="24" spans="1:10" ht="21.75" customHeight="1">
      <c r="A24" s="97">
        <v>2130311</v>
      </c>
      <c r="B24" s="97"/>
      <c r="C24" s="66" t="s">
        <v>131</v>
      </c>
      <c r="D24" s="66">
        <v>282.17</v>
      </c>
      <c r="E24" s="66">
        <v>282.17</v>
      </c>
      <c r="F24" s="68"/>
      <c r="G24" s="72"/>
      <c r="H24" s="72"/>
      <c r="I24" s="72"/>
      <c r="J24" s="72"/>
    </row>
    <row r="25" spans="1:10" ht="21.75" customHeight="1">
      <c r="A25" s="97">
        <v>2130314</v>
      </c>
      <c r="B25" s="97"/>
      <c r="C25" s="66" t="s">
        <v>169</v>
      </c>
      <c r="D25" s="68">
        <v>6.4</v>
      </c>
      <c r="E25" s="68">
        <v>6.4</v>
      </c>
      <c r="F25" s="68"/>
      <c r="G25" s="72"/>
      <c r="H25" s="72"/>
      <c r="I25" s="72"/>
      <c r="J25" s="72"/>
    </row>
    <row r="26" spans="1:10" ht="21.75" customHeight="1">
      <c r="A26" s="97">
        <v>2130319</v>
      </c>
      <c r="B26" s="97"/>
      <c r="C26" s="89" t="s">
        <v>195</v>
      </c>
      <c r="D26" s="68">
        <v>30</v>
      </c>
      <c r="E26" s="68">
        <v>30</v>
      </c>
      <c r="F26" s="68"/>
      <c r="G26" s="72"/>
      <c r="H26" s="72"/>
      <c r="I26" s="72"/>
      <c r="J26" s="88"/>
    </row>
    <row r="27" spans="1:10" ht="21.75" customHeight="1">
      <c r="A27" s="97">
        <v>2130399</v>
      </c>
      <c r="B27" s="97"/>
      <c r="C27" s="66" t="s">
        <v>168</v>
      </c>
      <c r="D27" s="66">
        <v>2.4</v>
      </c>
      <c r="E27" s="66">
        <v>2.4</v>
      </c>
      <c r="F27" s="66"/>
      <c r="G27" s="72"/>
      <c r="H27" s="72"/>
      <c r="I27" s="72"/>
      <c r="J27" s="88"/>
    </row>
  </sheetData>
  <sheetProtection/>
  <mergeCells count="32">
    <mergeCell ref="A23:B23"/>
    <mergeCell ref="D5:D7"/>
    <mergeCell ref="I5:I7"/>
    <mergeCell ref="A6:B7"/>
    <mergeCell ref="A26:B26"/>
    <mergeCell ref="A27:B27"/>
    <mergeCell ref="H5:H7"/>
    <mergeCell ref="A25:B25"/>
    <mergeCell ref="A18:B18"/>
    <mergeCell ref="A19:B19"/>
    <mergeCell ref="A21:B21"/>
    <mergeCell ref="A22:B22"/>
    <mergeCell ref="A17:B17"/>
    <mergeCell ref="A10:B10"/>
    <mergeCell ref="A13:B13"/>
    <mergeCell ref="E5:E7"/>
    <mergeCell ref="A2:J2"/>
    <mergeCell ref="J5:J7"/>
    <mergeCell ref="G5:G7"/>
    <mergeCell ref="A15:B15"/>
    <mergeCell ref="A5:C5"/>
    <mergeCell ref="A4:C4"/>
    <mergeCell ref="A20:B20"/>
    <mergeCell ref="A12:B12"/>
    <mergeCell ref="C6:C7"/>
    <mergeCell ref="F5:F7"/>
    <mergeCell ref="A8:C8"/>
    <mergeCell ref="A24:B24"/>
    <mergeCell ref="A9:B9"/>
    <mergeCell ref="A11:B11"/>
    <mergeCell ref="A14:B14"/>
    <mergeCell ref="A16:B16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E28" sqref="E28"/>
    </sheetView>
  </sheetViews>
  <sheetFormatPr defaultColWidth="9.00390625" defaultRowHeight="14.25"/>
  <cols>
    <col min="1" max="1" width="5.625" style="39" customWidth="1"/>
    <col min="2" max="2" width="4.75390625" style="39" customWidth="1"/>
    <col min="3" max="3" width="22.75390625" style="39" customWidth="1"/>
    <col min="4" max="4" width="14.375" style="39" customWidth="1"/>
    <col min="5" max="9" width="14.625" style="39" customWidth="1"/>
    <col min="10" max="10" width="9.00390625" style="39" customWidth="1"/>
    <col min="11" max="11" width="12.625" style="39" customWidth="1"/>
    <col min="12" max="16384" width="9.00390625" style="39" customWidth="1"/>
  </cols>
  <sheetData>
    <row r="1" spans="1:8" s="49" customFormat="1" ht="23.25" customHeight="1">
      <c r="A1" s="64" t="s">
        <v>113</v>
      </c>
      <c r="G1" s="48"/>
      <c r="H1" s="48"/>
    </row>
    <row r="2" spans="1:9" s="37" customFormat="1" ht="22.5">
      <c r="A2" s="101" t="s">
        <v>117</v>
      </c>
      <c r="B2" s="102"/>
      <c r="C2" s="102"/>
      <c r="D2" s="102"/>
      <c r="E2" s="102"/>
      <c r="F2" s="102"/>
      <c r="G2" s="102"/>
      <c r="H2" s="102"/>
      <c r="I2" s="102"/>
    </row>
    <row r="3" spans="1:9" ht="15" hidden="1">
      <c r="A3" s="38"/>
      <c r="B3" s="38"/>
      <c r="C3" s="38"/>
      <c r="D3" s="38"/>
      <c r="E3" s="38"/>
      <c r="F3" s="38"/>
      <c r="G3" s="38"/>
      <c r="H3" s="38"/>
      <c r="I3" s="5" t="s">
        <v>44</v>
      </c>
    </row>
    <row r="4" spans="1:9" s="42" customFormat="1" ht="15">
      <c r="A4" s="104" t="s">
        <v>162</v>
      </c>
      <c r="B4" s="105"/>
      <c r="C4" s="105"/>
      <c r="D4" s="40"/>
      <c r="E4" s="40"/>
      <c r="F4" s="41"/>
      <c r="G4" s="40"/>
      <c r="H4" s="40"/>
      <c r="I4" s="7" t="s">
        <v>45</v>
      </c>
    </row>
    <row r="5" spans="1:10" s="44" customFormat="1" ht="22.5" customHeight="1">
      <c r="A5" s="103" t="s">
        <v>71</v>
      </c>
      <c r="B5" s="98"/>
      <c r="C5" s="98"/>
      <c r="D5" s="98" t="s">
        <v>46</v>
      </c>
      <c r="E5" s="98" t="s">
        <v>47</v>
      </c>
      <c r="F5" s="98" t="s">
        <v>13</v>
      </c>
      <c r="G5" s="98" t="s">
        <v>48</v>
      </c>
      <c r="H5" s="106" t="s">
        <v>49</v>
      </c>
      <c r="I5" s="98" t="s">
        <v>50</v>
      </c>
      <c r="J5" s="43"/>
    </row>
    <row r="6" spans="1:10" s="44" customFormat="1" ht="22.5" customHeight="1">
      <c r="A6" s="106" t="s">
        <v>51</v>
      </c>
      <c r="B6" s="98"/>
      <c r="C6" s="98" t="s">
        <v>5</v>
      </c>
      <c r="D6" s="98"/>
      <c r="E6" s="98"/>
      <c r="F6" s="98"/>
      <c r="G6" s="98"/>
      <c r="H6" s="98"/>
      <c r="I6" s="98"/>
      <c r="J6" s="43"/>
    </row>
    <row r="7" spans="1:10" s="44" customFormat="1" ht="22.5" customHeight="1">
      <c r="A7" s="98"/>
      <c r="B7" s="98"/>
      <c r="C7" s="98"/>
      <c r="D7" s="98"/>
      <c r="E7" s="98"/>
      <c r="F7" s="98"/>
      <c r="G7" s="98"/>
      <c r="H7" s="98"/>
      <c r="I7" s="98"/>
      <c r="J7" s="43"/>
    </row>
    <row r="8" spans="1:10" s="42" customFormat="1" ht="21.75" customHeight="1">
      <c r="A8" s="109" t="s">
        <v>52</v>
      </c>
      <c r="B8" s="110"/>
      <c r="C8" s="111"/>
      <c r="D8" s="45">
        <f>D9+D13+D16+D19</f>
        <v>756.5899999999999</v>
      </c>
      <c r="E8" s="45">
        <v>756.59</v>
      </c>
      <c r="F8" s="69">
        <v>101.28</v>
      </c>
      <c r="G8" s="69"/>
      <c r="H8" s="69"/>
      <c r="I8" s="69"/>
      <c r="J8" s="46"/>
    </row>
    <row r="9" spans="1:10" s="42" customFormat="1" ht="21.75" customHeight="1">
      <c r="A9" s="107">
        <v>208</v>
      </c>
      <c r="B9" s="108"/>
      <c r="C9" s="66" t="s">
        <v>133</v>
      </c>
      <c r="D9" s="79">
        <v>71.81</v>
      </c>
      <c r="E9" s="79">
        <v>71.81</v>
      </c>
      <c r="F9" s="66"/>
      <c r="G9" s="69"/>
      <c r="H9" s="69"/>
      <c r="I9" s="69"/>
      <c r="J9" s="46"/>
    </row>
    <row r="10" spans="1:10" s="42" customFormat="1" ht="21.75" customHeight="1">
      <c r="A10" s="107">
        <v>20805</v>
      </c>
      <c r="B10" s="108"/>
      <c r="C10" s="66" t="s">
        <v>158</v>
      </c>
      <c r="D10" s="79">
        <v>71.81</v>
      </c>
      <c r="E10" s="79">
        <v>71.81</v>
      </c>
      <c r="F10" s="69"/>
      <c r="G10" s="69"/>
      <c r="H10" s="69"/>
      <c r="I10" s="69"/>
      <c r="J10" s="81"/>
    </row>
    <row r="11" spans="1:10" s="42" customFormat="1" ht="21.75" customHeight="1">
      <c r="A11" s="107">
        <v>2080502</v>
      </c>
      <c r="B11" s="108"/>
      <c r="C11" s="66" t="s">
        <v>134</v>
      </c>
      <c r="D11" s="79">
        <v>13.05</v>
      </c>
      <c r="E11" s="79">
        <v>13.05</v>
      </c>
      <c r="F11" s="66"/>
      <c r="G11" s="69"/>
      <c r="H11" s="69"/>
      <c r="I11" s="69"/>
      <c r="J11" s="82"/>
    </row>
    <row r="12" spans="1:10" s="42" customFormat="1" ht="30.75" customHeight="1">
      <c r="A12" s="107">
        <v>2080505</v>
      </c>
      <c r="B12" s="108"/>
      <c r="C12" s="66" t="s">
        <v>159</v>
      </c>
      <c r="D12" s="79">
        <v>58.76</v>
      </c>
      <c r="E12" s="79">
        <v>58.76</v>
      </c>
      <c r="F12" s="66"/>
      <c r="G12" s="69"/>
      <c r="H12" s="69"/>
      <c r="I12" s="69"/>
      <c r="J12" s="82"/>
    </row>
    <row r="13" spans="1:10" s="42" customFormat="1" ht="21.75" customHeight="1">
      <c r="A13" s="107">
        <v>210</v>
      </c>
      <c r="B13" s="108"/>
      <c r="C13" s="66" t="s">
        <v>135</v>
      </c>
      <c r="D13" s="79">
        <v>46.72</v>
      </c>
      <c r="E13" s="79">
        <v>46.72</v>
      </c>
      <c r="F13" s="66"/>
      <c r="G13" s="69"/>
      <c r="H13" s="69"/>
      <c r="I13" s="69"/>
      <c r="J13" s="82"/>
    </row>
    <row r="14" spans="1:10" s="42" customFormat="1" ht="21.75" customHeight="1">
      <c r="A14" s="107">
        <v>21011</v>
      </c>
      <c r="B14" s="108"/>
      <c r="C14" s="66" t="s">
        <v>156</v>
      </c>
      <c r="D14" s="79">
        <v>46.72</v>
      </c>
      <c r="E14" s="79">
        <v>46.72</v>
      </c>
      <c r="F14" s="69"/>
      <c r="G14" s="69"/>
      <c r="H14" s="69"/>
      <c r="I14" s="69"/>
      <c r="J14" s="81"/>
    </row>
    <row r="15" spans="1:10" s="42" customFormat="1" ht="21.75" customHeight="1">
      <c r="A15" s="107">
        <v>2101102</v>
      </c>
      <c r="B15" s="108"/>
      <c r="C15" s="66" t="s">
        <v>164</v>
      </c>
      <c r="D15" s="79">
        <v>46.72</v>
      </c>
      <c r="E15" s="79">
        <v>46.72</v>
      </c>
      <c r="F15" s="66"/>
      <c r="G15" s="69"/>
      <c r="H15" s="69"/>
      <c r="I15" s="69"/>
      <c r="J15" s="46"/>
    </row>
    <row r="16" spans="1:10" s="42" customFormat="1" ht="21.75" customHeight="1">
      <c r="A16" s="107">
        <v>221</v>
      </c>
      <c r="B16" s="108"/>
      <c r="C16" s="66" t="s">
        <v>136</v>
      </c>
      <c r="D16" s="79">
        <v>35.28</v>
      </c>
      <c r="E16" s="79">
        <v>35.28</v>
      </c>
      <c r="F16" s="66"/>
      <c r="G16" s="69"/>
      <c r="H16" s="69"/>
      <c r="I16" s="69"/>
      <c r="J16" s="46"/>
    </row>
    <row r="17" spans="1:10" s="42" customFormat="1" ht="21.75" customHeight="1">
      <c r="A17" s="107">
        <v>22102</v>
      </c>
      <c r="B17" s="108"/>
      <c r="C17" s="66" t="s">
        <v>157</v>
      </c>
      <c r="D17" s="79">
        <v>35.28</v>
      </c>
      <c r="E17" s="79">
        <v>35.28</v>
      </c>
      <c r="F17" s="69"/>
      <c r="G17" s="69"/>
      <c r="H17" s="69"/>
      <c r="I17" s="69"/>
      <c r="J17" s="46"/>
    </row>
    <row r="18" spans="1:9" ht="21.75" customHeight="1">
      <c r="A18" s="107">
        <v>2210201</v>
      </c>
      <c r="B18" s="108"/>
      <c r="C18" s="66" t="s">
        <v>137</v>
      </c>
      <c r="D18" s="79">
        <v>35.28</v>
      </c>
      <c r="E18" s="79">
        <v>35.28</v>
      </c>
      <c r="F18" s="66"/>
      <c r="G18" s="72"/>
      <c r="H18" s="72"/>
      <c r="I18" s="72"/>
    </row>
    <row r="19" spans="1:9" ht="21.75" customHeight="1">
      <c r="A19" s="97">
        <v>213</v>
      </c>
      <c r="B19" s="97"/>
      <c r="C19" s="66" t="s">
        <v>138</v>
      </c>
      <c r="D19" s="79">
        <v>602.78</v>
      </c>
      <c r="E19" s="79">
        <v>501.5</v>
      </c>
      <c r="F19" s="66">
        <v>101.28</v>
      </c>
      <c r="G19" s="72"/>
      <c r="H19" s="72"/>
      <c r="I19" s="72"/>
    </row>
    <row r="20" spans="1:9" ht="21.75" customHeight="1">
      <c r="A20" s="97">
        <v>21303</v>
      </c>
      <c r="B20" s="97"/>
      <c r="C20" s="66" t="s">
        <v>160</v>
      </c>
      <c r="D20" s="79">
        <v>602.78</v>
      </c>
      <c r="E20" s="79">
        <v>501.5</v>
      </c>
      <c r="F20" s="66">
        <v>101.28</v>
      </c>
      <c r="G20" s="72"/>
      <c r="H20" s="72"/>
      <c r="I20" s="72"/>
    </row>
    <row r="21" spans="1:9" ht="21.75" customHeight="1">
      <c r="A21" s="97">
        <v>2130301</v>
      </c>
      <c r="B21" s="97"/>
      <c r="C21" s="66" t="s">
        <v>132</v>
      </c>
      <c r="D21" s="66">
        <v>219.33</v>
      </c>
      <c r="E21" s="66">
        <v>219.33</v>
      </c>
      <c r="F21" s="66"/>
      <c r="G21" s="72"/>
      <c r="H21" s="72"/>
      <c r="I21" s="72"/>
    </row>
    <row r="22" spans="1:9" ht="21.75" customHeight="1">
      <c r="A22" s="97">
        <v>2130305</v>
      </c>
      <c r="B22" s="97"/>
      <c r="C22" s="66" t="s">
        <v>167</v>
      </c>
      <c r="D22" s="66">
        <v>53.84</v>
      </c>
      <c r="E22" s="66"/>
      <c r="F22" s="66">
        <v>53.84</v>
      </c>
      <c r="G22" s="72"/>
      <c r="H22" s="72"/>
      <c r="I22" s="72"/>
    </row>
    <row r="23" spans="1:9" ht="21.75" customHeight="1">
      <c r="A23" s="97">
        <v>2130306</v>
      </c>
      <c r="B23" s="97"/>
      <c r="C23" s="89" t="s">
        <v>194</v>
      </c>
      <c r="D23" s="66">
        <v>8.64</v>
      </c>
      <c r="E23" s="66"/>
      <c r="F23" s="66">
        <v>8.64</v>
      </c>
      <c r="G23" s="72"/>
      <c r="H23" s="72"/>
      <c r="I23" s="72"/>
    </row>
    <row r="24" spans="1:9" ht="21.75" customHeight="1">
      <c r="A24" s="97">
        <v>2130311</v>
      </c>
      <c r="B24" s="97"/>
      <c r="C24" s="66" t="s">
        <v>131</v>
      </c>
      <c r="D24" s="66">
        <v>282.17</v>
      </c>
      <c r="E24" s="66">
        <v>282.17</v>
      </c>
      <c r="F24" s="68"/>
      <c r="G24" s="72"/>
      <c r="H24" s="72"/>
      <c r="I24" s="72"/>
    </row>
    <row r="25" spans="1:9" ht="21.75" customHeight="1">
      <c r="A25" s="97">
        <v>2130314</v>
      </c>
      <c r="B25" s="97"/>
      <c r="C25" s="66" t="s">
        <v>169</v>
      </c>
      <c r="D25" s="68">
        <v>6.4</v>
      </c>
      <c r="E25" s="66"/>
      <c r="F25" s="68">
        <v>6.4</v>
      </c>
      <c r="G25" s="72"/>
      <c r="H25" s="72"/>
      <c r="I25" s="72"/>
    </row>
    <row r="26" spans="1:9" ht="21.75" customHeight="1">
      <c r="A26" s="97">
        <v>2130319</v>
      </c>
      <c r="B26" s="97"/>
      <c r="C26" s="89" t="s">
        <v>195</v>
      </c>
      <c r="D26" s="68">
        <v>30</v>
      </c>
      <c r="E26" s="66"/>
      <c r="F26" s="68">
        <v>30</v>
      </c>
      <c r="G26" s="72"/>
      <c r="H26" s="72"/>
      <c r="I26" s="72"/>
    </row>
    <row r="27" spans="1:9" ht="21.75" customHeight="1">
      <c r="A27" s="97">
        <v>2130399</v>
      </c>
      <c r="B27" s="97"/>
      <c r="C27" s="66" t="s">
        <v>168</v>
      </c>
      <c r="D27" s="66">
        <v>2.4</v>
      </c>
      <c r="E27" s="66"/>
      <c r="F27" s="66">
        <v>2.4</v>
      </c>
      <c r="G27" s="72"/>
      <c r="H27" s="72"/>
      <c r="I27" s="72"/>
    </row>
    <row r="28" spans="1:9" ht="21.75" customHeight="1">
      <c r="A28" s="97"/>
      <c r="B28" s="97"/>
      <c r="C28" s="66"/>
      <c r="D28" s="68"/>
      <c r="E28" s="70"/>
      <c r="F28" s="68"/>
      <c r="G28" s="72"/>
      <c r="H28" s="72"/>
      <c r="I28" s="72"/>
    </row>
    <row r="29" spans="1:9" ht="21.75" customHeight="1">
      <c r="A29" s="97"/>
      <c r="B29" s="97"/>
      <c r="C29" s="66"/>
      <c r="D29" s="68"/>
      <c r="E29" s="70"/>
      <c r="F29" s="68"/>
      <c r="G29" s="72"/>
      <c r="H29" s="72"/>
      <c r="I29" s="72"/>
    </row>
  </sheetData>
  <sheetProtection/>
  <mergeCells count="33">
    <mergeCell ref="A2:I2"/>
    <mergeCell ref="G5:G7"/>
    <mergeCell ref="H5:H7"/>
    <mergeCell ref="I5:I7"/>
    <mergeCell ref="A6:B7"/>
    <mergeCell ref="C6:C7"/>
    <mergeCell ref="A4:C4"/>
    <mergeCell ref="E5:E7"/>
    <mergeCell ref="A14:B14"/>
    <mergeCell ref="A23:B23"/>
    <mergeCell ref="A22:B22"/>
    <mergeCell ref="F5:F7"/>
    <mergeCell ref="A9:B9"/>
    <mergeCell ref="A11:B11"/>
    <mergeCell ref="A12:B12"/>
    <mergeCell ref="A13:B13"/>
    <mergeCell ref="A8:C8"/>
    <mergeCell ref="A10:B10"/>
    <mergeCell ref="A5:C5"/>
    <mergeCell ref="D5:D7"/>
    <mergeCell ref="A17:B17"/>
    <mergeCell ref="A20:B20"/>
    <mergeCell ref="A27:B27"/>
    <mergeCell ref="A26:B26"/>
    <mergeCell ref="A15:B15"/>
    <mergeCell ref="A16:B16"/>
    <mergeCell ref="A28:B28"/>
    <mergeCell ref="A29:B29"/>
    <mergeCell ref="A18:B18"/>
    <mergeCell ref="A19:B19"/>
    <mergeCell ref="A21:B21"/>
    <mergeCell ref="A24:B24"/>
    <mergeCell ref="A25:B25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31"/>
  <sheetViews>
    <sheetView zoomScaleSheetLayoutView="100" zoomScalePageLayoutView="0" workbookViewId="0" topLeftCell="A9">
      <selection activeCell="C12" sqref="C12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49" customFormat="1" ht="18" customHeight="1">
      <c r="A1" s="64" t="s">
        <v>109</v>
      </c>
      <c r="E1" s="48"/>
      <c r="F1" s="48"/>
      <c r="G1" s="48"/>
    </row>
    <row r="2" spans="1:9" s="20" customFormat="1" ht="18" customHeight="1">
      <c r="A2" s="92" t="s">
        <v>96</v>
      </c>
      <c r="B2" s="93"/>
      <c r="C2" s="93"/>
      <c r="D2" s="93"/>
      <c r="E2" s="93"/>
      <c r="F2" s="93"/>
      <c r="G2" s="93"/>
      <c r="H2" s="19"/>
      <c r="I2" s="19"/>
    </row>
    <row r="3" spans="1:7" ht="9.75" customHeight="1" hidden="1">
      <c r="A3" s="21"/>
      <c r="B3" s="21"/>
      <c r="C3" s="21"/>
      <c r="D3" s="21"/>
      <c r="E3" s="21"/>
      <c r="F3" s="21"/>
      <c r="G3" s="5" t="s">
        <v>15</v>
      </c>
    </row>
    <row r="4" spans="1:7" ht="15" customHeight="1">
      <c r="A4" s="80" t="s">
        <v>162</v>
      </c>
      <c r="B4" s="22"/>
      <c r="C4" s="22"/>
      <c r="D4" s="22"/>
      <c r="E4" s="22"/>
      <c r="F4" s="22"/>
      <c r="G4" s="7" t="s">
        <v>1</v>
      </c>
    </row>
    <row r="5" spans="1:9" s="25" customFormat="1" ht="14.25" customHeight="1">
      <c r="A5" s="94" t="s">
        <v>16</v>
      </c>
      <c r="B5" s="94"/>
      <c r="C5" s="94" t="s">
        <v>17</v>
      </c>
      <c r="D5" s="94"/>
      <c r="E5" s="94"/>
      <c r="F5" s="94"/>
      <c r="G5" s="94"/>
      <c r="H5" s="24"/>
      <c r="I5" s="24"/>
    </row>
    <row r="6" spans="1:9" s="51" customFormat="1" ht="31.5" customHeight="1">
      <c r="A6" s="23" t="s">
        <v>74</v>
      </c>
      <c r="B6" s="26" t="s">
        <v>75</v>
      </c>
      <c r="C6" s="23" t="s">
        <v>74</v>
      </c>
      <c r="D6" s="26" t="s">
        <v>76</v>
      </c>
      <c r="E6" s="27" t="s">
        <v>77</v>
      </c>
      <c r="F6" s="27" t="s">
        <v>78</v>
      </c>
      <c r="G6" s="56" t="s">
        <v>73</v>
      </c>
      <c r="H6" s="50"/>
      <c r="I6" s="50"/>
    </row>
    <row r="7" spans="1:9" s="49" customFormat="1" ht="14.25" customHeight="1">
      <c r="A7" s="28" t="s">
        <v>43</v>
      </c>
      <c r="B7" s="29">
        <v>756.59</v>
      </c>
      <c r="C7" s="30" t="s">
        <v>18</v>
      </c>
      <c r="D7" s="31"/>
      <c r="E7" s="31"/>
      <c r="F7" s="31"/>
      <c r="G7" s="29"/>
      <c r="H7" s="48"/>
      <c r="I7" s="48"/>
    </row>
    <row r="8" spans="1:9" s="49" customFormat="1" ht="14.25" customHeight="1">
      <c r="A8" s="32" t="s">
        <v>19</v>
      </c>
      <c r="B8" s="29"/>
      <c r="C8" s="30" t="s">
        <v>20</v>
      </c>
      <c r="D8" s="31"/>
      <c r="E8" s="31"/>
      <c r="F8" s="31"/>
      <c r="G8" s="29"/>
      <c r="H8" s="48"/>
      <c r="I8" s="48"/>
    </row>
    <row r="9" spans="1:9" s="49" customFormat="1" ht="14.25" customHeight="1">
      <c r="A9" s="55" t="s">
        <v>72</v>
      </c>
      <c r="B9" s="29"/>
      <c r="C9" s="30" t="s">
        <v>21</v>
      </c>
      <c r="D9" s="31"/>
      <c r="E9" s="31"/>
      <c r="F9" s="31"/>
      <c r="G9" s="29"/>
      <c r="H9" s="48"/>
      <c r="I9" s="48"/>
    </row>
    <row r="10" spans="1:9" s="49" customFormat="1" ht="14.25" customHeight="1">
      <c r="A10" s="32"/>
      <c r="B10" s="29"/>
      <c r="C10" s="30" t="s">
        <v>22</v>
      </c>
      <c r="D10" s="31"/>
      <c r="E10" s="31"/>
      <c r="F10" s="31"/>
      <c r="G10" s="29"/>
      <c r="H10" s="48"/>
      <c r="I10" s="48"/>
    </row>
    <row r="11" spans="1:9" s="49" customFormat="1" ht="14.25" customHeight="1">
      <c r="A11" s="32"/>
      <c r="B11" s="29"/>
      <c r="C11" s="30" t="s">
        <v>23</v>
      </c>
      <c r="D11" s="31"/>
      <c r="E11" s="31"/>
      <c r="F11" s="31"/>
      <c r="G11" s="29"/>
      <c r="H11" s="48"/>
      <c r="I11" s="48"/>
    </row>
    <row r="12" spans="1:9" s="49" customFormat="1" ht="14.25" customHeight="1">
      <c r="A12" s="32"/>
      <c r="B12" s="29"/>
      <c r="C12" s="30" t="s">
        <v>24</v>
      </c>
      <c r="D12" s="31"/>
      <c r="E12" s="31"/>
      <c r="F12" s="31"/>
      <c r="G12" s="29"/>
      <c r="H12" s="48"/>
      <c r="I12" s="48"/>
    </row>
    <row r="13" spans="1:9" s="49" customFormat="1" ht="14.25" customHeight="1">
      <c r="A13" s="30"/>
      <c r="B13" s="29"/>
      <c r="C13" s="30" t="s">
        <v>25</v>
      </c>
      <c r="D13" s="31"/>
      <c r="E13" s="31"/>
      <c r="F13" s="31"/>
      <c r="G13" s="29"/>
      <c r="H13" s="48"/>
      <c r="I13" s="48"/>
    </row>
    <row r="14" spans="1:9" s="49" customFormat="1" ht="14.25" customHeight="1">
      <c r="A14" s="30"/>
      <c r="B14" s="29"/>
      <c r="C14" s="30" t="s">
        <v>26</v>
      </c>
      <c r="D14" s="29">
        <v>71.81</v>
      </c>
      <c r="E14" s="29">
        <v>71.81</v>
      </c>
      <c r="F14" s="31"/>
      <c r="G14" s="29"/>
      <c r="H14" s="48"/>
      <c r="I14" s="48"/>
    </row>
    <row r="15" spans="1:9" s="49" customFormat="1" ht="14.25" customHeight="1">
      <c r="A15" s="30"/>
      <c r="B15" s="29"/>
      <c r="C15" s="30" t="s">
        <v>27</v>
      </c>
      <c r="D15" s="29">
        <v>46.72</v>
      </c>
      <c r="E15" s="29">
        <v>46.72</v>
      </c>
      <c r="F15" s="31"/>
      <c r="G15" s="33"/>
      <c r="H15" s="48"/>
      <c r="I15" s="48"/>
    </row>
    <row r="16" spans="1:9" s="49" customFormat="1" ht="14.25" customHeight="1">
      <c r="A16" s="30"/>
      <c r="B16" s="29"/>
      <c r="C16" s="28" t="s">
        <v>28</v>
      </c>
      <c r="D16" s="29"/>
      <c r="E16" s="29"/>
      <c r="F16" s="31"/>
      <c r="G16" s="29"/>
      <c r="H16" s="48"/>
      <c r="I16" s="48"/>
    </row>
    <row r="17" spans="1:9" s="49" customFormat="1" ht="14.25" customHeight="1">
      <c r="A17" s="30"/>
      <c r="B17" s="34"/>
      <c r="C17" s="28" t="s">
        <v>29</v>
      </c>
      <c r="D17" s="29"/>
      <c r="E17" s="29"/>
      <c r="F17" s="31"/>
      <c r="G17" s="29"/>
      <c r="H17" s="48"/>
      <c r="I17" s="48"/>
    </row>
    <row r="18" spans="1:9" s="49" customFormat="1" ht="14.25" customHeight="1">
      <c r="A18" s="30"/>
      <c r="B18" s="29"/>
      <c r="C18" s="28" t="s">
        <v>30</v>
      </c>
      <c r="D18" s="29">
        <v>602.78</v>
      </c>
      <c r="E18" s="29">
        <v>602.78</v>
      </c>
      <c r="F18" s="31"/>
      <c r="G18" s="29"/>
      <c r="H18" s="48"/>
      <c r="I18" s="48"/>
    </row>
    <row r="19" spans="1:9" s="49" customFormat="1" ht="14.25" customHeight="1">
      <c r="A19" s="30"/>
      <c r="B19" s="29"/>
      <c r="C19" s="28" t="s">
        <v>31</v>
      </c>
      <c r="D19" s="29"/>
      <c r="E19" s="29"/>
      <c r="F19" s="31"/>
      <c r="G19" s="29"/>
      <c r="H19" s="48"/>
      <c r="I19" s="48"/>
    </row>
    <row r="20" spans="1:9" s="49" customFormat="1" ht="14.25" customHeight="1">
      <c r="A20" s="28"/>
      <c r="B20" s="29"/>
      <c r="C20" s="28" t="s">
        <v>32</v>
      </c>
      <c r="D20" s="29"/>
      <c r="E20" s="29"/>
      <c r="F20" s="31"/>
      <c r="G20" s="29"/>
      <c r="H20" s="48"/>
      <c r="I20" s="48"/>
    </row>
    <row r="21" spans="1:9" s="49" customFormat="1" ht="14.25" customHeight="1">
      <c r="A21" s="28"/>
      <c r="B21" s="29"/>
      <c r="C21" s="28" t="s">
        <v>33</v>
      </c>
      <c r="D21" s="29"/>
      <c r="E21" s="29"/>
      <c r="F21" s="31"/>
      <c r="G21" s="29"/>
      <c r="H21" s="48"/>
      <c r="I21" s="48"/>
    </row>
    <row r="22" spans="1:9" s="49" customFormat="1" ht="14.25" customHeight="1">
      <c r="A22" s="28"/>
      <c r="B22" s="29"/>
      <c r="C22" s="28" t="s">
        <v>34</v>
      </c>
      <c r="D22" s="29"/>
      <c r="E22" s="29"/>
      <c r="F22" s="31"/>
      <c r="G22" s="29"/>
      <c r="H22" s="48"/>
      <c r="I22" s="48"/>
    </row>
    <row r="23" spans="1:9" s="49" customFormat="1" ht="14.25" customHeight="1">
      <c r="A23" s="35"/>
      <c r="B23" s="35"/>
      <c r="C23" s="28" t="s">
        <v>35</v>
      </c>
      <c r="D23" s="33"/>
      <c r="E23" s="33"/>
      <c r="F23" s="31"/>
      <c r="G23" s="33"/>
      <c r="H23" s="48"/>
      <c r="I23" s="48"/>
    </row>
    <row r="24" spans="1:9" s="49" customFormat="1" ht="14.25" customHeight="1">
      <c r="A24" s="35"/>
      <c r="B24" s="35"/>
      <c r="C24" s="28" t="s">
        <v>36</v>
      </c>
      <c r="D24" s="33"/>
      <c r="E24" s="33"/>
      <c r="F24" s="31"/>
      <c r="G24" s="33"/>
      <c r="H24" s="48"/>
      <c r="I24" s="48"/>
    </row>
    <row r="25" spans="1:9" s="49" customFormat="1" ht="14.25" customHeight="1">
      <c r="A25" s="35"/>
      <c r="B25" s="35"/>
      <c r="C25" s="28" t="s">
        <v>37</v>
      </c>
      <c r="D25" s="29">
        <v>35.28</v>
      </c>
      <c r="E25" s="29">
        <v>35.28</v>
      </c>
      <c r="F25" s="31"/>
      <c r="G25" s="33"/>
      <c r="H25" s="48"/>
      <c r="I25" s="48"/>
    </row>
    <row r="26" spans="1:9" s="49" customFormat="1" ht="14.25" customHeight="1">
      <c r="A26" s="35"/>
      <c r="B26" s="35"/>
      <c r="C26" s="28" t="s">
        <v>38</v>
      </c>
      <c r="D26" s="33"/>
      <c r="E26" s="33"/>
      <c r="F26" s="31"/>
      <c r="G26" s="33"/>
      <c r="H26" s="48"/>
      <c r="I26" s="48"/>
    </row>
    <row r="27" spans="1:9" s="49" customFormat="1" ht="14.25" customHeight="1">
      <c r="A27" s="35"/>
      <c r="B27" s="35"/>
      <c r="C27" s="28" t="s">
        <v>39</v>
      </c>
      <c r="D27" s="33"/>
      <c r="E27" s="33"/>
      <c r="F27" s="31"/>
      <c r="G27" s="33"/>
      <c r="H27" s="48"/>
      <c r="I27" s="48"/>
    </row>
    <row r="28" spans="1:9" s="49" customFormat="1" ht="14.25" customHeight="1">
      <c r="A28" s="35"/>
      <c r="B28" s="35"/>
      <c r="C28" s="28" t="s">
        <v>40</v>
      </c>
      <c r="D28" s="33"/>
      <c r="E28" s="33"/>
      <c r="F28" s="31"/>
      <c r="G28" s="33"/>
      <c r="H28" s="48"/>
      <c r="I28" s="48"/>
    </row>
    <row r="29" spans="1:9" s="49" customFormat="1" ht="14.25" customHeight="1">
      <c r="A29" s="62" t="s">
        <v>104</v>
      </c>
      <c r="B29" s="35">
        <v>756.59</v>
      </c>
      <c r="C29" s="62" t="s">
        <v>101</v>
      </c>
      <c r="D29" s="33">
        <v>756.59</v>
      </c>
      <c r="E29" s="33">
        <v>756.59</v>
      </c>
      <c r="F29" s="31"/>
      <c r="G29" s="33"/>
      <c r="H29" s="48"/>
      <c r="I29" s="48"/>
    </row>
    <row r="30" spans="1:9" s="49" customFormat="1" ht="14.25" customHeight="1">
      <c r="A30" s="63" t="s">
        <v>105</v>
      </c>
      <c r="B30" s="35"/>
      <c r="C30" s="33" t="s">
        <v>106</v>
      </c>
      <c r="D30" s="31"/>
      <c r="E30" s="31"/>
      <c r="F30" s="31"/>
      <c r="G30" s="33"/>
      <c r="H30" s="48"/>
      <c r="I30" s="48"/>
    </row>
    <row r="31" spans="1:9" s="49" customFormat="1" ht="14.25" customHeight="1">
      <c r="A31" s="23" t="s">
        <v>41</v>
      </c>
      <c r="B31" s="29">
        <v>756.59</v>
      </c>
      <c r="C31" s="23" t="s">
        <v>41</v>
      </c>
      <c r="D31" s="31"/>
      <c r="E31" s="31">
        <v>756.59</v>
      </c>
      <c r="F31" s="31"/>
      <c r="G31" s="36"/>
      <c r="H31" s="48"/>
      <c r="I31" s="48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1">
      <selection activeCell="D22" sqref="D22"/>
    </sheetView>
  </sheetViews>
  <sheetFormatPr defaultColWidth="9.00390625" defaultRowHeight="14.25"/>
  <cols>
    <col min="1" max="2" width="4.625" style="11" customWidth="1"/>
    <col min="3" max="3" width="22.875" style="11" customWidth="1"/>
    <col min="4" max="4" width="20.875" style="11" customWidth="1"/>
    <col min="5" max="5" width="18.875" style="11" customWidth="1"/>
    <col min="6" max="6" width="18.625" style="11" customWidth="1"/>
    <col min="7" max="16384" width="9.00390625" style="11" customWidth="1"/>
  </cols>
  <sheetData>
    <row r="1" spans="1:8" s="49" customFormat="1" ht="21" customHeight="1">
      <c r="A1" s="64" t="s">
        <v>110</v>
      </c>
      <c r="G1" s="48"/>
      <c r="H1" s="48"/>
    </row>
    <row r="2" spans="1:6" s="3" customFormat="1" ht="30" customHeight="1">
      <c r="A2" s="112" t="s">
        <v>118</v>
      </c>
      <c r="B2" s="113"/>
      <c r="C2" s="113"/>
      <c r="D2" s="113"/>
      <c r="E2" s="113"/>
      <c r="F2" s="113"/>
    </row>
    <row r="3" spans="1:6" s="4" customFormat="1" ht="10.5" customHeight="1" hidden="1">
      <c r="A3" s="12"/>
      <c r="B3" s="12"/>
      <c r="C3" s="12"/>
      <c r="F3" s="5" t="s">
        <v>11</v>
      </c>
    </row>
    <row r="4" spans="1:6" s="4" customFormat="1" ht="15" customHeight="1">
      <c r="A4" s="104" t="s">
        <v>162</v>
      </c>
      <c r="B4" s="105"/>
      <c r="C4" s="105"/>
      <c r="D4" s="6"/>
      <c r="E4" s="6"/>
      <c r="F4" s="7" t="s">
        <v>3</v>
      </c>
    </row>
    <row r="5" spans="1:6" s="10" customFormat="1" ht="20.25" customHeight="1">
      <c r="A5" s="114" t="s">
        <v>71</v>
      </c>
      <c r="B5" s="115"/>
      <c r="C5" s="115"/>
      <c r="D5" s="116" t="s">
        <v>79</v>
      </c>
      <c r="E5" s="117" t="s">
        <v>12</v>
      </c>
      <c r="F5" s="117" t="s">
        <v>13</v>
      </c>
    </row>
    <row r="6" spans="1:6" s="10" customFormat="1" ht="24.75" customHeight="1">
      <c r="A6" s="115" t="s">
        <v>14</v>
      </c>
      <c r="B6" s="115"/>
      <c r="C6" s="115" t="s">
        <v>5</v>
      </c>
      <c r="D6" s="117"/>
      <c r="E6" s="117"/>
      <c r="F6" s="117"/>
    </row>
    <row r="7" spans="1:6" s="10" customFormat="1" ht="18" customHeight="1">
      <c r="A7" s="115"/>
      <c r="B7" s="115"/>
      <c r="C7" s="115"/>
      <c r="D7" s="117"/>
      <c r="E7" s="117"/>
      <c r="F7" s="117"/>
    </row>
    <row r="8" spans="1:6" s="10" customFormat="1" ht="22.5" customHeight="1">
      <c r="A8" s="115"/>
      <c r="B8" s="115"/>
      <c r="C8" s="115"/>
      <c r="D8" s="117"/>
      <c r="E8" s="117"/>
      <c r="F8" s="117"/>
    </row>
    <row r="9" spans="1:6" s="10" customFormat="1" ht="22.5" customHeight="1">
      <c r="A9" s="109" t="s">
        <v>52</v>
      </c>
      <c r="B9" s="110"/>
      <c r="C9" s="111"/>
      <c r="D9" s="45">
        <f>D10+D14+D17+D20</f>
        <v>756.5899999999999</v>
      </c>
      <c r="E9" s="45">
        <f>E10+E14+E17+E20</f>
        <v>655.31</v>
      </c>
      <c r="F9" s="67">
        <v>101.28</v>
      </c>
    </row>
    <row r="10" spans="1:6" ht="22.5" customHeight="1">
      <c r="A10" s="107">
        <v>208</v>
      </c>
      <c r="B10" s="108"/>
      <c r="C10" s="66" t="s">
        <v>133</v>
      </c>
      <c r="D10" s="79">
        <v>71.81</v>
      </c>
      <c r="E10" s="79">
        <v>71.81</v>
      </c>
      <c r="F10" s="66"/>
    </row>
    <row r="11" spans="1:6" ht="22.5" customHeight="1">
      <c r="A11" s="107">
        <v>20805</v>
      </c>
      <c r="B11" s="108"/>
      <c r="C11" s="66" t="s">
        <v>158</v>
      </c>
      <c r="D11" s="79">
        <v>71.81</v>
      </c>
      <c r="E11" s="79">
        <v>71.81</v>
      </c>
      <c r="F11" s="66"/>
    </row>
    <row r="12" spans="1:6" ht="22.5" customHeight="1">
      <c r="A12" s="107">
        <v>2080502</v>
      </c>
      <c r="B12" s="108"/>
      <c r="C12" s="66" t="s">
        <v>134</v>
      </c>
      <c r="D12" s="79">
        <v>13.05</v>
      </c>
      <c r="E12" s="79">
        <v>13.05</v>
      </c>
      <c r="F12" s="66"/>
    </row>
    <row r="13" spans="1:6" ht="31.5" customHeight="1">
      <c r="A13" s="107">
        <v>2080505</v>
      </c>
      <c r="B13" s="108"/>
      <c r="C13" s="66" t="s">
        <v>159</v>
      </c>
      <c r="D13" s="79">
        <v>58.76</v>
      </c>
      <c r="E13" s="79">
        <v>58.76</v>
      </c>
      <c r="F13" s="66"/>
    </row>
    <row r="14" spans="1:6" ht="22.5" customHeight="1">
      <c r="A14" s="107">
        <v>210</v>
      </c>
      <c r="B14" s="108"/>
      <c r="C14" s="66" t="s">
        <v>135</v>
      </c>
      <c r="D14" s="79">
        <v>46.72</v>
      </c>
      <c r="E14" s="79">
        <v>46.72</v>
      </c>
      <c r="F14" s="66"/>
    </row>
    <row r="15" spans="1:6" ht="22.5" customHeight="1">
      <c r="A15" s="107">
        <v>21011</v>
      </c>
      <c r="B15" s="108"/>
      <c r="C15" s="66" t="s">
        <v>156</v>
      </c>
      <c r="D15" s="79">
        <v>46.72</v>
      </c>
      <c r="E15" s="79">
        <v>46.72</v>
      </c>
      <c r="F15" s="66"/>
    </row>
    <row r="16" spans="1:6" ht="22.5" customHeight="1">
      <c r="A16" s="107">
        <v>2101102</v>
      </c>
      <c r="B16" s="108"/>
      <c r="C16" s="66" t="s">
        <v>164</v>
      </c>
      <c r="D16" s="79">
        <v>46.72</v>
      </c>
      <c r="E16" s="79">
        <v>46.72</v>
      </c>
      <c r="F16" s="66"/>
    </row>
    <row r="17" spans="1:6" ht="22.5" customHeight="1">
      <c r="A17" s="107">
        <v>221</v>
      </c>
      <c r="B17" s="108"/>
      <c r="C17" s="66" t="s">
        <v>136</v>
      </c>
      <c r="D17" s="79">
        <v>35.28</v>
      </c>
      <c r="E17" s="79">
        <v>35.28</v>
      </c>
      <c r="F17" s="66"/>
    </row>
    <row r="18" spans="1:7" ht="22.5" customHeight="1">
      <c r="A18" s="107">
        <v>22102</v>
      </c>
      <c r="B18" s="108"/>
      <c r="C18" s="66" t="s">
        <v>157</v>
      </c>
      <c r="D18" s="79">
        <v>35.28</v>
      </c>
      <c r="E18" s="79">
        <v>35.28</v>
      </c>
      <c r="F18" s="69"/>
      <c r="G18" s="81"/>
    </row>
    <row r="19" spans="1:6" ht="22.5" customHeight="1">
      <c r="A19" s="107">
        <v>2210201</v>
      </c>
      <c r="B19" s="108"/>
      <c r="C19" s="66" t="s">
        <v>137</v>
      </c>
      <c r="D19" s="79">
        <v>35.28</v>
      </c>
      <c r="E19" s="79">
        <v>35.28</v>
      </c>
      <c r="F19" s="66"/>
    </row>
    <row r="20" spans="1:6" ht="22.5" customHeight="1">
      <c r="A20" s="97">
        <v>213</v>
      </c>
      <c r="B20" s="97"/>
      <c r="C20" s="66" t="s">
        <v>138</v>
      </c>
      <c r="D20" s="79">
        <v>602.78</v>
      </c>
      <c r="E20" s="79">
        <v>501.5</v>
      </c>
      <c r="F20" s="83">
        <f>F23+F24+F26+F27+F28</f>
        <v>101.28000000000002</v>
      </c>
    </row>
    <row r="21" spans="1:6" ht="22.5" customHeight="1">
      <c r="A21" s="97">
        <v>21303</v>
      </c>
      <c r="B21" s="97"/>
      <c r="C21" s="66" t="s">
        <v>160</v>
      </c>
      <c r="D21" s="79">
        <v>602.78</v>
      </c>
      <c r="E21" s="91">
        <f>E22+E23+E24+E25+E26+E27+E28</f>
        <v>501.5</v>
      </c>
      <c r="F21" s="72">
        <v>101.28</v>
      </c>
    </row>
    <row r="22" spans="1:6" ht="22.5" customHeight="1">
      <c r="A22" s="97">
        <v>2130301</v>
      </c>
      <c r="B22" s="97"/>
      <c r="C22" s="66" t="s">
        <v>132</v>
      </c>
      <c r="D22" s="66">
        <v>219.33</v>
      </c>
      <c r="E22" s="66">
        <v>219.33</v>
      </c>
      <c r="F22" s="66"/>
    </row>
    <row r="23" spans="1:7" ht="22.5" customHeight="1">
      <c r="A23" s="97">
        <v>2130305</v>
      </c>
      <c r="B23" s="97"/>
      <c r="C23" s="66" t="s">
        <v>167</v>
      </c>
      <c r="D23" s="66">
        <v>53.84</v>
      </c>
      <c r="E23" s="66"/>
      <c r="F23" s="66">
        <v>53.84</v>
      </c>
      <c r="G23" s="72"/>
    </row>
    <row r="24" spans="1:6" ht="22.5" customHeight="1">
      <c r="A24" s="97">
        <v>2130306</v>
      </c>
      <c r="B24" s="97"/>
      <c r="C24" s="89" t="s">
        <v>194</v>
      </c>
      <c r="D24" s="68">
        <v>8.64</v>
      </c>
      <c r="E24" s="65"/>
      <c r="F24" s="68">
        <v>8.64</v>
      </c>
    </row>
    <row r="25" spans="1:6" ht="22.5" customHeight="1">
      <c r="A25" s="97">
        <v>2130311</v>
      </c>
      <c r="B25" s="97"/>
      <c r="C25" s="66" t="s">
        <v>131</v>
      </c>
      <c r="D25" s="66">
        <v>282.17</v>
      </c>
      <c r="E25" s="66">
        <v>282.17</v>
      </c>
      <c r="F25" s="66"/>
    </row>
    <row r="26" spans="1:6" ht="22.5" customHeight="1">
      <c r="A26" s="97">
        <v>2130314</v>
      </c>
      <c r="B26" s="97"/>
      <c r="C26" s="66" t="s">
        <v>169</v>
      </c>
      <c r="D26" s="68">
        <v>6.4</v>
      </c>
      <c r="E26" s="70"/>
      <c r="F26" s="68">
        <v>6.4</v>
      </c>
    </row>
    <row r="27" spans="1:7" ht="21.75" customHeight="1">
      <c r="A27" s="97">
        <v>2130319</v>
      </c>
      <c r="B27" s="97"/>
      <c r="C27" s="89" t="s">
        <v>195</v>
      </c>
      <c r="D27" s="66">
        <v>30</v>
      </c>
      <c r="E27" s="66"/>
      <c r="F27" s="68">
        <v>30</v>
      </c>
      <c r="G27" s="72"/>
    </row>
    <row r="28" spans="1:6" ht="21.75" customHeight="1">
      <c r="A28" s="97">
        <v>2130399</v>
      </c>
      <c r="B28" s="97"/>
      <c r="C28" s="66" t="s">
        <v>168</v>
      </c>
      <c r="D28" s="68">
        <v>2.4</v>
      </c>
      <c r="E28" s="70"/>
      <c r="F28" s="68">
        <v>2.4</v>
      </c>
    </row>
  </sheetData>
  <sheetProtection/>
  <mergeCells count="28">
    <mergeCell ref="A23:B23"/>
    <mergeCell ref="A27:B27"/>
    <mergeCell ref="A25:B25"/>
    <mergeCell ref="F5:F8"/>
    <mergeCell ref="A9:C9"/>
    <mergeCell ref="A28:B28"/>
    <mergeCell ref="A26:B26"/>
    <mergeCell ref="A24:B24"/>
    <mergeCell ref="A20:B20"/>
    <mergeCell ref="A22:B22"/>
    <mergeCell ref="A13:B13"/>
    <mergeCell ref="A2:F2"/>
    <mergeCell ref="A5:C5"/>
    <mergeCell ref="A6:B8"/>
    <mergeCell ref="C6:C8"/>
    <mergeCell ref="D5:D8"/>
    <mergeCell ref="E5:E8"/>
    <mergeCell ref="A4:C4"/>
    <mergeCell ref="A21:B21"/>
    <mergeCell ref="A16:B16"/>
    <mergeCell ref="A19:B19"/>
    <mergeCell ref="A10:B10"/>
    <mergeCell ref="A17:B17"/>
    <mergeCell ref="A14:B14"/>
    <mergeCell ref="A11:B11"/>
    <mergeCell ref="A15:B15"/>
    <mergeCell ref="A18:B18"/>
    <mergeCell ref="A12:B12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">
      <selection activeCell="D7" sqref="D7"/>
    </sheetView>
  </sheetViews>
  <sheetFormatPr defaultColWidth="9.00390625" defaultRowHeight="14.25"/>
  <cols>
    <col min="1" max="1" width="4.625" style="11" customWidth="1"/>
    <col min="2" max="2" width="6.375" style="11" customWidth="1"/>
    <col min="3" max="3" width="32.875" style="11" bestFit="1" customWidth="1"/>
    <col min="4" max="5" width="18.00390625" style="11" customWidth="1"/>
    <col min="6" max="6" width="17.375" style="11" customWidth="1"/>
    <col min="7" max="16384" width="9.00390625" style="11" customWidth="1"/>
  </cols>
  <sheetData>
    <row r="1" spans="1:8" s="49" customFormat="1" ht="21.75" customHeight="1">
      <c r="A1" s="64" t="s">
        <v>111</v>
      </c>
      <c r="G1" s="48"/>
      <c r="H1" s="48"/>
    </row>
    <row r="2" spans="1:6" s="3" customFormat="1" ht="30" customHeight="1">
      <c r="A2" s="112" t="s">
        <v>119</v>
      </c>
      <c r="B2" s="113"/>
      <c r="C2" s="113"/>
      <c r="D2" s="113"/>
      <c r="E2" s="113"/>
      <c r="F2" s="113"/>
    </row>
    <row r="3" spans="1:6" s="4" customFormat="1" ht="10.5" customHeight="1" hidden="1">
      <c r="A3" s="12"/>
      <c r="B3" s="12"/>
      <c r="C3" s="12"/>
      <c r="D3" s="12"/>
      <c r="E3" s="12"/>
      <c r="F3" s="5" t="s">
        <v>2</v>
      </c>
    </row>
    <row r="4" spans="1:6" s="4" customFormat="1" ht="15" customHeight="1">
      <c r="A4" s="104" t="s">
        <v>162</v>
      </c>
      <c r="B4" s="105"/>
      <c r="C4" s="105"/>
      <c r="D4" s="13"/>
      <c r="E4" s="13"/>
      <c r="F4" s="7" t="s">
        <v>3</v>
      </c>
    </row>
    <row r="5" spans="1:6" s="8" customFormat="1" ht="23.25" customHeight="1">
      <c r="A5" s="114" t="s">
        <v>71</v>
      </c>
      <c r="B5" s="115"/>
      <c r="C5" s="115"/>
      <c r="D5" s="120" t="s">
        <v>80</v>
      </c>
      <c r="E5" s="121"/>
      <c r="F5" s="122"/>
    </row>
    <row r="6" spans="1:6" s="8" customFormat="1" ht="37.5" customHeight="1">
      <c r="A6" s="115" t="s">
        <v>4</v>
      </c>
      <c r="B6" s="115"/>
      <c r="C6" s="52" t="s">
        <v>5</v>
      </c>
      <c r="D6" s="57" t="s">
        <v>81</v>
      </c>
      <c r="E6" s="57" t="s">
        <v>82</v>
      </c>
      <c r="F6" s="58" t="s">
        <v>83</v>
      </c>
    </row>
    <row r="7" spans="1:6" s="10" customFormat="1" ht="22.5" customHeight="1">
      <c r="A7" s="118" t="s">
        <v>10</v>
      </c>
      <c r="B7" s="118"/>
      <c r="C7" s="118"/>
      <c r="D7" s="84">
        <f>D8+D16+D30+D34</f>
        <v>655.3099999999998</v>
      </c>
      <c r="E7" s="9">
        <f>E8+E30</f>
        <v>601.9399999999998</v>
      </c>
      <c r="F7" s="14">
        <f>F16+F34</f>
        <v>53.37</v>
      </c>
    </row>
    <row r="8" spans="1:6" ht="22.5" customHeight="1">
      <c r="A8" s="97">
        <v>301</v>
      </c>
      <c r="B8" s="97"/>
      <c r="C8" s="71" t="s">
        <v>122</v>
      </c>
      <c r="D8" s="73">
        <f>D9+D10+D11+D12+D13+D14+D15</f>
        <v>589.0099999999999</v>
      </c>
      <c r="E8" s="73">
        <f>E9+E10+E11+E12+E13+E14+E15</f>
        <v>589.0099999999999</v>
      </c>
      <c r="F8" s="70"/>
    </row>
    <row r="9" spans="1:6" ht="22.5" customHeight="1">
      <c r="A9" s="97">
        <v>30101</v>
      </c>
      <c r="B9" s="97"/>
      <c r="C9" s="71" t="s">
        <v>123</v>
      </c>
      <c r="D9" s="73">
        <v>140.92</v>
      </c>
      <c r="E9" s="73">
        <v>140.92</v>
      </c>
      <c r="F9" s="70"/>
    </row>
    <row r="10" spans="1:6" ht="22.5" customHeight="1">
      <c r="A10" s="97">
        <v>30102</v>
      </c>
      <c r="B10" s="97"/>
      <c r="C10" s="71" t="s">
        <v>124</v>
      </c>
      <c r="D10" s="73">
        <v>32.6</v>
      </c>
      <c r="E10" s="73">
        <v>32.6</v>
      </c>
      <c r="F10" s="70"/>
    </row>
    <row r="11" spans="1:6" ht="22.5" customHeight="1">
      <c r="A11" s="97">
        <v>30107</v>
      </c>
      <c r="B11" s="97"/>
      <c r="C11" s="71" t="s">
        <v>142</v>
      </c>
      <c r="D11" s="73">
        <v>152.7</v>
      </c>
      <c r="E11" s="73">
        <v>152.7</v>
      </c>
      <c r="F11" s="66"/>
    </row>
    <row r="12" spans="1:6" ht="22.5" customHeight="1">
      <c r="A12" s="97">
        <v>30108</v>
      </c>
      <c r="B12" s="97"/>
      <c r="C12" s="71" t="s">
        <v>152</v>
      </c>
      <c r="D12" s="73">
        <v>58.76</v>
      </c>
      <c r="E12" s="73">
        <v>58.76</v>
      </c>
      <c r="F12" s="66"/>
    </row>
    <row r="13" spans="1:6" ht="22.5" customHeight="1">
      <c r="A13" s="97">
        <v>30110</v>
      </c>
      <c r="B13" s="97"/>
      <c r="C13" s="90" t="s">
        <v>196</v>
      </c>
      <c r="D13" s="73">
        <v>46.72</v>
      </c>
      <c r="E13" s="73">
        <v>46.72</v>
      </c>
      <c r="F13" s="66"/>
    </row>
    <row r="14" spans="1:6" ht="22.5" customHeight="1">
      <c r="A14" s="97">
        <v>30113</v>
      </c>
      <c r="B14" s="97"/>
      <c r="C14" s="90" t="s">
        <v>197</v>
      </c>
      <c r="D14" s="73">
        <v>35.28</v>
      </c>
      <c r="E14" s="73">
        <v>35.28</v>
      </c>
      <c r="F14" s="66"/>
    </row>
    <row r="15" spans="1:6" ht="22.5" customHeight="1">
      <c r="A15" s="97">
        <v>30199</v>
      </c>
      <c r="B15" s="97"/>
      <c r="C15" s="71" t="s">
        <v>143</v>
      </c>
      <c r="D15" s="73">
        <v>122.03</v>
      </c>
      <c r="E15" s="73">
        <v>122.03</v>
      </c>
      <c r="F15" s="66"/>
    </row>
    <row r="16" spans="1:6" ht="22.5" customHeight="1">
      <c r="A16" s="97">
        <v>302</v>
      </c>
      <c r="B16" s="97"/>
      <c r="C16" s="71" t="s">
        <v>127</v>
      </c>
      <c r="D16" s="73">
        <f>D17+D18+D19+D20+D21+D22+D23+D24+D25+D26+D27+D28+D29</f>
        <v>50.97</v>
      </c>
      <c r="E16" s="74"/>
      <c r="F16" s="73">
        <f>F17+F18+F19+F20+F21+F22+F23+F24+F25+F26+F27+F28+F29</f>
        <v>50.97</v>
      </c>
    </row>
    <row r="17" spans="1:6" ht="22.5" customHeight="1">
      <c r="A17" s="97">
        <v>30201</v>
      </c>
      <c r="B17" s="97"/>
      <c r="C17" s="71" t="s">
        <v>125</v>
      </c>
      <c r="D17" s="73">
        <v>16.35</v>
      </c>
      <c r="E17" s="73"/>
      <c r="F17" s="73">
        <v>16.35</v>
      </c>
    </row>
    <row r="18" spans="1:6" ht="22.5" customHeight="1">
      <c r="A18" s="119">
        <v>30202</v>
      </c>
      <c r="B18" s="119"/>
      <c r="C18" s="75" t="s">
        <v>126</v>
      </c>
      <c r="D18" s="76">
        <v>1.68</v>
      </c>
      <c r="E18" s="76"/>
      <c r="F18" s="76">
        <v>1.68</v>
      </c>
    </row>
    <row r="19" spans="1:6" ht="22.5" customHeight="1">
      <c r="A19" s="97">
        <v>30205</v>
      </c>
      <c r="B19" s="97"/>
      <c r="C19" s="71" t="s">
        <v>144</v>
      </c>
      <c r="D19" s="73"/>
      <c r="E19" s="73"/>
      <c r="F19" s="73"/>
    </row>
    <row r="20" spans="1:6" ht="22.5" customHeight="1">
      <c r="A20" s="97">
        <v>30206</v>
      </c>
      <c r="B20" s="97"/>
      <c r="C20" s="71" t="s">
        <v>145</v>
      </c>
      <c r="D20" s="73"/>
      <c r="E20" s="73"/>
      <c r="F20" s="73"/>
    </row>
    <row r="21" spans="1:6" ht="22.5" customHeight="1">
      <c r="A21" s="97">
        <v>30207</v>
      </c>
      <c r="B21" s="97"/>
      <c r="C21" s="71" t="s">
        <v>146</v>
      </c>
      <c r="D21" s="73">
        <v>4.37</v>
      </c>
      <c r="E21" s="73"/>
      <c r="F21" s="73">
        <v>4.37</v>
      </c>
    </row>
    <row r="22" spans="1:6" ht="22.5" customHeight="1">
      <c r="A22" s="123">
        <v>30211</v>
      </c>
      <c r="B22" s="123"/>
      <c r="C22" s="77" t="s">
        <v>147</v>
      </c>
      <c r="D22" s="78">
        <v>0.84</v>
      </c>
      <c r="E22" s="78"/>
      <c r="F22" s="78">
        <v>0.84</v>
      </c>
    </row>
    <row r="23" spans="1:6" ht="22.5" customHeight="1">
      <c r="A23" s="97">
        <v>30213</v>
      </c>
      <c r="B23" s="97"/>
      <c r="C23" s="71" t="s">
        <v>148</v>
      </c>
      <c r="D23" s="73">
        <v>0.5</v>
      </c>
      <c r="E23" s="73"/>
      <c r="F23" s="73">
        <v>0.5</v>
      </c>
    </row>
    <row r="24" spans="1:6" ht="22.5" customHeight="1">
      <c r="A24" s="97">
        <v>30215</v>
      </c>
      <c r="B24" s="97"/>
      <c r="C24" s="71" t="s">
        <v>149</v>
      </c>
      <c r="D24" s="73">
        <v>1.22</v>
      </c>
      <c r="E24" s="73"/>
      <c r="F24" s="73">
        <v>1.22</v>
      </c>
    </row>
    <row r="25" spans="1:6" ht="22.5" customHeight="1">
      <c r="A25" s="97">
        <v>30216</v>
      </c>
      <c r="B25" s="97"/>
      <c r="C25" s="71" t="s">
        <v>139</v>
      </c>
      <c r="D25" s="73">
        <v>5.53</v>
      </c>
      <c r="E25" s="73"/>
      <c r="F25" s="73">
        <v>5.53</v>
      </c>
    </row>
    <row r="26" spans="1:6" ht="22.5" customHeight="1">
      <c r="A26" s="97">
        <v>30228</v>
      </c>
      <c r="B26" s="97"/>
      <c r="C26" s="71" t="s">
        <v>140</v>
      </c>
      <c r="D26" s="73">
        <v>7.37</v>
      </c>
      <c r="E26" s="73"/>
      <c r="F26" s="73">
        <v>7.37</v>
      </c>
    </row>
    <row r="27" spans="1:6" ht="22.5" customHeight="1">
      <c r="A27" s="97">
        <v>30229</v>
      </c>
      <c r="B27" s="97"/>
      <c r="C27" s="71" t="s">
        <v>141</v>
      </c>
      <c r="D27" s="73">
        <v>4.4</v>
      </c>
      <c r="E27" s="73"/>
      <c r="F27" s="73">
        <v>4.4</v>
      </c>
    </row>
    <row r="28" spans="1:6" ht="22.5" customHeight="1">
      <c r="A28" s="97">
        <v>30231</v>
      </c>
      <c r="B28" s="97"/>
      <c r="C28" s="71" t="s">
        <v>150</v>
      </c>
      <c r="D28" s="73">
        <v>7.5</v>
      </c>
      <c r="E28" s="73"/>
      <c r="F28" s="73">
        <v>7.5</v>
      </c>
    </row>
    <row r="29" spans="1:6" ht="22.5" customHeight="1">
      <c r="A29" s="97">
        <v>30299</v>
      </c>
      <c r="B29" s="97"/>
      <c r="C29" s="71" t="s">
        <v>151</v>
      </c>
      <c r="D29" s="73">
        <v>1.21</v>
      </c>
      <c r="E29" s="73"/>
      <c r="F29" s="73">
        <v>1.21</v>
      </c>
    </row>
    <row r="30" spans="1:6" ht="22.5" customHeight="1">
      <c r="A30" s="97">
        <v>303</v>
      </c>
      <c r="B30" s="97"/>
      <c r="C30" s="71" t="s">
        <v>128</v>
      </c>
      <c r="D30" s="73">
        <f>D32+D33</f>
        <v>12.93</v>
      </c>
      <c r="E30" s="73">
        <f>E32+E33</f>
        <v>12.93</v>
      </c>
      <c r="F30" s="66"/>
    </row>
    <row r="31" spans="1:6" ht="22.5" customHeight="1">
      <c r="A31" s="97">
        <v>30301</v>
      </c>
      <c r="B31" s="97"/>
      <c r="C31" s="71" t="s">
        <v>130</v>
      </c>
      <c r="D31" s="73"/>
      <c r="E31" s="73"/>
      <c r="F31" s="66"/>
    </row>
    <row r="32" spans="1:6" ht="22.5" customHeight="1">
      <c r="A32" s="97">
        <v>30302</v>
      </c>
      <c r="B32" s="97"/>
      <c r="C32" s="71" t="s">
        <v>129</v>
      </c>
      <c r="D32" s="73">
        <v>11.84</v>
      </c>
      <c r="E32" s="73">
        <v>11.84</v>
      </c>
      <c r="F32" s="66"/>
    </row>
    <row r="33" spans="1:6" ht="22.5" customHeight="1">
      <c r="A33" s="97">
        <v>30399</v>
      </c>
      <c r="B33" s="97"/>
      <c r="C33" s="71" t="s">
        <v>154</v>
      </c>
      <c r="D33" s="73">
        <v>1.09</v>
      </c>
      <c r="E33" s="73">
        <v>1.09</v>
      </c>
      <c r="F33" s="66"/>
    </row>
    <row r="34" spans="1:6" ht="22.5" customHeight="1">
      <c r="A34" s="97">
        <v>310</v>
      </c>
      <c r="B34" s="97"/>
      <c r="C34" s="71" t="s">
        <v>155</v>
      </c>
      <c r="D34" s="73">
        <v>2.4</v>
      </c>
      <c r="E34" s="73"/>
      <c r="F34" s="66">
        <v>2.4</v>
      </c>
    </row>
    <row r="35" spans="1:6" ht="22.5" customHeight="1">
      <c r="A35" s="97">
        <v>31002</v>
      </c>
      <c r="B35" s="97"/>
      <c r="C35" s="71" t="s">
        <v>153</v>
      </c>
      <c r="D35" s="73">
        <v>2.4</v>
      </c>
      <c r="E35" s="73"/>
      <c r="F35" s="73">
        <v>2.4</v>
      </c>
    </row>
  </sheetData>
  <sheetProtection/>
  <mergeCells count="34">
    <mergeCell ref="A28:B28"/>
    <mergeCell ref="A26:B26"/>
    <mergeCell ref="A27:B27"/>
    <mergeCell ref="A22:B22"/>
    <mergeCell ref="A23:B23"/>
    <mergeCell ref="A24:B24"/>
    <mergeCell ref="A25:B25"/>
    <mergeCell ref="A30:B30"/>
    <mergeCell ref="A31:B31"/>
    <mergeCell ref="A29:B29"/>
    <mergeCell ref="A35:B35"/>
    <mergeCell ref="A33:B33"/>
    <mergeCell ref="A32:B32"/>
    <mergeCell ref="A34:B34"/>
    <mergeCell ref="A2:F2"/>
    <mergeCell ref="A5:C5"/>
    <mergeCell ref="A6:B6"/>
    <mergeCell ref="A15:B15"/>
    <mergeCell ref="A11:B11"/>
    <mergeCell ref="A10:B10"/>
    <mergeCell ref="D5:F5"/>
    <mergeCell ref="A12:B12"/>
    <mergeCell ref="A4:C4"/>
    <mergeCell ref="A13:B13"/>
    <mergeCell ref="A21:B21"/>
    <mergeCell ref="A20:B20"/>
    <mergeCell ref="A7:C7"/>
    <mergeCell ref="A8:B8"/>
    <mergeCell ref="A9:B9"/>
    <mergeCell ref="A17:B17"/>
    <mergeCell ref="A18:B18"/>
    <mergeCell ref="A16:B16"/>
    <mergeCell ref="A14:B14"/>
    <mergeCell ref="A19:B19"/>
  </mergeCells>
  <printOptions horizontalCentered="1"/>
  <pageMargins left="0.18" right="0.12" top="0.7874015748031497" bottom="0.7874015748031497" header="0.5118110236220472" footer="0.1968503937007874"/>
  <pageSetup fitToHeight="1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19"/>
  <sheetViews>
    <sheetView zoomScalePageLayoutView="0" workbookViewId="0" topLeftCell="A7">
      <selection activeCell="A1" sqref="A1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49" customFormat="1" ht="21" customHeight="1">
      <c r="A1" s="64" t="s">
        <v>112</v>
      </c>
      <c r="E1" s="48"/>
      <c r="F1" s="48"/>
    </row>
    <row r="2" spans="1:6" s="3" customFormat="1" ht="30" customHeight="1">
      <c r="A2" s="112" t="s">
        <v>120</v>
      </c>
      <c r="B2" s="113"/>
      <c r="C2" s="113"/>
      <c r="D2" s="113"/>
      <c r="E2" s="113"/>
      <c r="F2" s="113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104" t="s">
        <v>163</v>
      </c>
      <c r="B4" s="105"/>
      <c r="C4" s="105"/>
      <c r="D4" s="6"/>
      <c r="E4" s="6"/>
      <c r="F4" s="7" t="s">
        <v>1</v>
      </c>
    </row>
    <row r="5" spans="1:6" s="8" customFormat="1" ht="20.25" customHeight="1">
      <c r="A5" s="114" t="s">
        <v>71</v>
      </c>
      <c r="B5" s="115"/>
      <c r="C5" s="115"/>
      <c r="D5" s="116" t="s">
        <v>84</v>
      </c>
      <c r="E5" s="117" t="s">
        <v>8</v>
      </c>
      <c r="F5" s="117" t="s">
        <v>9</v>
      </c>
    </row>
    <row r="6" spans="1:6" s="8" customFormat="1" ht="27" customHeight="1">
      <c r="A6" s="115" t="s">
        <v>7</v>
      </c>
      <c r="B6" s="115"/>
      <c r="C6" s="115" t="s">
        <v>5</v>
      </c>
      <c r="D6" s="116"/>
      <c r="E6" s="117"/>
      <c r="F6" s="117"/>
    </row>
    <row r="7" spans="1:6" s="8" customFormat="1" ht="18" customHeight="1">
      <c r="A7" s="115"/>
      <c r="B7" s="115"/>
      <c r="C7" s="115"/>
      <c r="D7" s="116"/>
      <c r="E7" s="117"/>
      <c r="F7" s="117"/>
    </row>
    <row r="8" spans="1:6" s="8" customFormat="1" ht="22.5" customHeight="1">
      <c r="A8" s="115"/>
      <c r="B8" s="115"/>
      <c r="C8" s="115"/>
      <c r="D8" s="116"/>
      <c r="E8" s="117"/>
      <c r="F8" s="117"/>
    </row>
    <row r="9" spans="1:6" s="10" customFormat="1" ht="22.5" customHeight="1">
      <c r="A9" s="118" t="s">
        <v>6</v>
      </c>
      <c r="B9" s="118"/>
      <c r="C9" s="118"/>
      <c r="D9" s="14"/>
      <c r="E9" s="14"/>
      <c r="F9" s="14"/>
    </row>
    <row r="10" spans="1:6" ht="22.5" customHeight="1">
      <c r="A10" s="118"/>
      <c r="B10" s="118"/>
      <c r="C10" s="15"/>
      <c r="D10" s="16"/>
      <c r="E10" s="17"/>
      <c r="F10" s="17"/>
    </row>
    <row r="11" spans="1:6" ht="22.5" customHeight="1">
      <c r="A11" s="118"/>
      <c r="B11" s="118"/>
      <c r="C11" s="15"/>
      <c r="D11" s="16"/>
      <c r="E11" s="16"/>
      <c r="F11" s="16"/>
    </row>
    <row r="12" spans="1:6" ht="22.5" customHeight="1">
      <c r="A12" s="118"/>
      <c r="B12" s="118"/>
      <c r="C12" s="15"/>
      <c r="D12" s="16"/>
      <c r="E12" s="16"/>
      <c r="F12" s="16"/>
    </row>
    <row r="13" spans="1:6" ht="22.5" customHeight="1">
      <c r="A13" s="118"/>
      <c r="B13" s="118"/>
      <c r="C13" s="15"/>
      <c r="D13" s="16"/>
      <c r="E13" s="16"/>
      <c r="F13" s="16"/>
    </row>
    <row r="14" spans="1:6" ht="22.5" customHeight="1">
      <c r="A14" s="118"/>
      <c r="B14" s="118"/>
      <c r="C14" s="15"/>
      <c r="D14" s="16"/>
      <c r="E14" s="16"/>
      <c r="F14" s="16"/>
    </row>
    <row r="15" spans="1:6" ht="22.5" customHeight="1">
      <c r="A15" s="118"/>
      <c r="B15" s="118"/>
      <c r="C15" s="15"/>
      <c r="D15" s="16"/>
      <c r="E15" s="16"/>
      <c r="F15" s="16"/>
    </row>
    <row r="16" ht="15">
      <c r="A16" s="18"/>
    </row>
    <row r="17" spans="1:5" ht="18" customHeight="1">
      <c r="A17" s="18"/>
      <c r="C17" s="126"/>
      <c r="D17" s="126"/>
      <c r="E17" s="126"/>
    </row>
    <row r="18" spans="1:4" ht="21">
      <c r="A18" s="18"/>
      <c r="C18" s="124" t="s">
        <v>165</v>
      </c>
      <c r="D18" s="125"/>
    </row>
    <row r="19" ht="15">
      <c r="A19" s="18"/>
    </row>
  </sheetData>
  <sheetProtection/>
  <mergeCells count="17">
    <mergeCell ref="C18:D18"/>
    <mergeCell ref="A9:C9"/>
    <mergeCell ref="A13:B13"/>
    <mergeCell ref="A15:B15"/>
    <mergeCell ref="A10:B10"/>
    <mergeCell ref="A11:B11"/>
    <mergeCell ref="A14:B14"/>
    <mergeCell ref="C17:E17"/>
    <mergeCell ref="A12:B12"/>
    <mergeCell ref="D5:D8"/>
    <mergeCell ref="E5:E8"/>
    <mergeCell ref="F5:F8"/>
    <mergeCell ref="A2:F2"/>
    <mergeCell ref="A5:C5"/>
    <mergeCell ref="C6:C8"/>
    <mergeCell ref="A6:B8"/>
    <mergeCell ref="A4:C4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F19"/>
  <sheetViews>
    <sheetView zoomScalePageLayoutView="0" workbookViewId="0" topLeftCell="A1">
      <selection activeCell="A2" sqref="A2:F2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49" customFormat="1" ht="21" customHeight="1">
      <c r="A1" s="64" t="s">
        <v>114</v>
      </c>
      <c r="E1" s="48"/>
      <c r="F1" s="48"/>
    </row>
    <row r="2" spans="1:6" s="3" customFormat="1" ht="30" customHeight="1">
      <c r="A2" s="112" t="s">
        <v>116</v>
      </c>
      <c r="B2" s="113"/>
      <c r="C2" s="113"/>
      <c r="D2" s="113"/>
      <c r="E2" s="113"/>
      <c r="F2" s="113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104" t="s">
        <v>162</v>
      </c>
      <c r="B4" s="105"/>
      <c r="C4" s="105"/>
      <c r="D4" s="6"/>
      <c r="E4" s="6"/>
      <c r="F4" s="7" t="s">
        <v>1</v>
      </c>
    </row>
    <row r="5" spans="1:6" s="8" customFormat="1" ht="20.25" customHeight="1">
      <c r="A5" s="114" t="s">
        <v>71</v>
      </c>
      <c r="B5" s="115"/>
      <c r="C5" s="115"/>
      <c r="D5" s="116" t="s">
        <v>84</v>
      </c>
      <c r="E5" s="117" t="s">
        <v>8</v>
      </c>
      <c r="F5" s="117" t="s">
        <v>9</v>
      </c>
    </row>
    <row r="6" spans="1:6" s="8" customFormat="1" ht="27" customHeight="1">
      <c r="A6" s="115" t="s">
        <v>7</v>
      </c>
      <c r="B6" s="115"/>
      <c r="C6" s="115" t="s">
        <v>5</v>
      </c>
      <c r="D6" s="116"/>
      <c r="E6" s="117"/>
      <c r="F6" s="117"/>
    </row>
    <row r="7" spans="1:6" s="8" customFormat="1" ht="18" customHeight="1">
      <c r="A7" s="115"/>
      <c r="B7" s="115"/>
      <c r="C7" s="115"/>
      <c r="D7" s="116"/>
      <c r="E7" s="117"/>
      <c r="F7" s="117"/>
    </row>
    <row r="8" spans="1:6" s="8" customFormat="1" ht="22.5" customHeight="1">
      <c r="A8" s="115"/>
      <c r="B8" s="115"/>
      <c r="C8" s="115"/>
      <c r="D8" s="116"/>
      <c r="E8" s="117"/>
      <c r="F8" s="117"/>
    </row>
    <row r="9" spans="1:6" s="10" customFormat="1" ht="22.5" customHeight="1">
      <c r="A9" s="118" t="s">
        <v>6</v>
      </c>
      <c r="B9" s="118"/>
      <c r="C9" s="118"/>
      <c r="D9" s="14"/>
      <c r="E9" s="14"/>
      <c r="F9" s="14"/>
    </row>
    <row r="10" spans="1:6" ht="22.5" customHeight="1">
      <c r="A10" s="118"/>
      <c r="B10" s="118"/>
      <c r="C10" s="15"/>
      <c r="D10" s="16"/>
      <c r="E10" s="17"/>
      <c r="F10" s="17"/>
    </row>
    <row r="11" spans="1:6" ht="22.5" customHeight="1">
      <c r="A11" s="118"/>
      <c r="B11" s="118"/>
      <c r="C11" s="15"/>
      <c r="D11" s="16"/>
      <c r="E11" s="16"/>
      <c r="F11" s="16"/>
    </row>
    <row r="12" spans="1:6" ht="22.5" customHeight="1">
      <c r="A12" s="118"/>
      <c r="B12" s="118"/>
      <c r="C12" s="15"/>
      <c r="D12" s="16"/>
      <c r="E12" s="16"/>
      <c r="F12" s="16"/>
    </row>
    <row r="13" spans="1:6" ht="22.5" customHeight="1">
      <c r="A13" s="118"/>
      <c r="B13" s="118"/>
      <c r="C13" s="15"/>
      <c r="D13" s="16"/>
      <c r="E13" s="16"/>
      <c r="F13" s="16"/>
    </row>
    <row r="14" spans="1:6" ht="22.5" customHeight="1">
      <c r="A14" s="118"/>
      <c r="B14" s="118"/>
      <c r="C14" s="15"/>
      <c r="D14" s="16"/>
      <c r="E14" s="16"/>
      <c r="F14" s="16"/>
    </row>
    <row r="15" spans="1:6" ht="22.5" customHeight="1">
      <c r="A15" s="118"/>
      <c r="B15" s="118"/>
      <c r="C15" s="15"/>
      <c r="D15" s="16"/>
      <c r="E15" s="16"/>
      <c r="F15" s="16"/>
    </row>
    <row r="16" ht="15">
      <c r="A16" s="18"/>
    </row>
    <row r="17" spans="1:4" ht="15">
      <c r="A17" s="18"/>
      <c r="C17" s="130"/>
      <c r="D17" s="130"/>
    </row>
    <row r="18" spans="1:5" ht="15.75" customHeight="1">
      <c r="A18" s="18"/>
      <c r="C18" s="127"/>
      <c r="D18" s="127"/>
      <c r="E18" s="127"/>
    </row>
    <row r="19" spans="1:4" ht="17.25">
      <c r="A19" s="18"/>
      <c r="C19" s="128" t="s">
        <v>166</v>
      </c>
      <c r="D19" s="129"/>
    </row>
  </sheetData>
  <sheetProtection/>
  <mergeCells count="18">
    <mergeCell ref="C19:D19"/>
    <mergeCell ref="A2:F2"/>
    <mergeCell ref="A5:C5"/>
    <mergeCell ref="D5:D8"/>
    <mergeCell ref="E5:E8"/>
    <mergeCell ref="F5:F8"/>
    <mergeCell ref="A6:B8"/>
    <mergeCell ref="C6:C8"/>
    <mergeCell ref="A4:C4"/>
    <mergeCell ref="C17:D17"/>
    <mergeCell ref="C18:E18"/>
    <mergeCell ref="A15:B15"/>
    <mergeCell ref="A9:C9"/>
    <mergeCell ref="A10:B10"/>
    <mergeCell ref="A11:B11"/>
    <mergeCell ref="A12:B12"/>
    <mergeCell ref="A13:B13"/>
    <mergeCell ref="A14:B1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B14" sqref="B14"/>
    </sheetView>
  </sheetViews>
  <sheetFormatPr defaultColWidth="9.00390625" defaultRowHeight="14.25"/>
  <cols>
    <col min="1" max="1" width="26.50390625" style="11" customWidth="1"/>
    <col min="2" max="5" width="23.375" style="11" customWidth="1"/>
    <col min="6" max="16384" width="9.00390625" style="11" customWidth="1"/>
  </cols>
  <sheetData>
    <row r="1" spans="1:2" s="49" customFormat="1" ht="13.5">
      <c r="A1" s="64" t="s">
        <v>115</v>
      </c>
      <c r="B1" s="48"/>
    </row>
    <row r="2" spans="1:5" s="3" customFormat="1" ht="30" customHeight="1">
      <c r="A2" s="112" t="s">
        <v>97</v>
      </c>
      <c r="B2" s="113"/>
      <c r="C2" s="113"/>
      <c r="D2" s="113"/>
      <c r="E2" s="113"/>
    </row>
    <row r="3" s="4" customFormat="1" ht="15" customHeight="1" hidden="1">
      <c r="E3" s="5" t="s">
        <v>0</v>
      </c>
    </row>
    <row r="4" spans="1:5" s="4" customFormat="1" ht="15" customHeight="1">
      <c r="A4" s="87" t="s">
        <v>192</v>
      </c>
      <c r="B4" s="6"/>
      <c r="C4" s="6"/>
      <c r="D4" s="6"/>
      <c r="E4" s="7" t="s">
        <v>1</v>
      </c>
    </row>
    <row r="5" spans="1:5" s="8" customFormat="1" ht="30" customHeight="1">
      <c r="A5" s="134" t="s">
        <v>85</v>
      </c>
      <c r="B5" s="131" t="s">
        <v>93</v>
      </c>
      <c r="C5" s="132"/>
      <c r="D5" s="132"/>
      <c r="E5" s="133"/>
    </row>
    <row r="6" spans="1:5" s="8" customFormat="1" ht="30" customHeight="1">
      <c r="A6" s="135"/>
      <c r="B6" s="58" t="s">
        <v>81</v>
      </c>
      <c r="C6" s="53" t="s">
        <v>90</v>
      </c>
      <c r="D6" s="58" t="s">
        <v>91</v>
      </c>
      <c r="E6" s="58" t="s">
        <v>92</v>
      </c>
    </row>
    <row r="7" spans="1:5" s="8" customFormat="1" ht="30" customHeight="1">
      <c r="A7" s="60" t="s">
        <v>81</v>
      </c>
      <c r="B7" s="59">
        <v>10.48</v>
      </c>
      <c r="C7" s="59">
        <v>10.48</v>
      </c>
      <c r="D7" s="59"/>
      <c r="E7" s="59"/>
    </row>
    <row r="8" spans="1:5" s="8" customFormat="1" ht="30" customHeight="1">
      <c r="A8" s="61" t="s">
        <v>86</v>
      </c>
      <c r="B8" s="59"/>
      <c r="C8" s="59"/>
      <c r="D8" s="59"/>
      <c r="E8" s="59"/>
    </row>
    <row r="9" spans="1:5" s="8" customFormat="1" ht="30" customHeight="1">
      <c r="A9" s="61" t="s">
        <v>87</v>
      </c>
      <c r="B9" s="59"/>
      <c r="C9" s="59">
        <v>10.48</v>
      </c>
      <c r="D9" s="59"/>
      <c r="E9" s="59"/>
    </row>
    <row r="10" spans="1:5" s="8" customFormat="1" ht="30" customHeight="1">
      <c r="A10" s="61" t="s">
        <v>89</v>
      </c>
      <c r="B10" s="59"/>
      <c r="C10" s="59"/>
      <c r="D10" s="59"/>
      <c r="E10" s="59"/>
    </row>
    <row r="11" spans="1:5" s="8" customFormat="1" ht="30" customHeight="1">
      <c r="A11" s="61" t="s">
        <v>121</v>
      </c>
      <c r="B11" s="59"/>
      <c r="C11" s="59">
        <v>10.48</v>
      </c>
      <c r="D11" s="59"/>
      <c r="E11" s="59"/>
    </row>
    <row r="12" spans="1:5" s="8" customFormat="1" ht="30" customHeight="1">
      <c r="A12" s="61" t="s">
        <v>88</v>
      </c>
      <c r="B12" s="59"/>
      <c r="C12" s="59"/>
      <c r="D12" s="59"/>
      <c r="E12" s="59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预算编审中心</cp:lastModifiedBy>
  <cp:lastPrinted>2018-02-09T05:43:49Z</cp:lastPrinted>
  <dcterms:created xsi:type="dcterms:W3CDTF">2011-12-26T04:36:18Z</dcterms:created>
  <dcterms:modified xsi:type="dcterms:W3CDTF">2018-02-09T06:49:21Z</dcterms:modified>
  <cp:category/>
  <cp:version/>
  <cp:contentType/>
  <cp:contentStatus/>
</cp:coreProperties>
</file>