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件3-10" sheetId="10" r:id="rId10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'附表3-5'!$A$1:$F$17</definedName>
    <definedName name="_xlnm.Print_Area" localSheetId="5">'附表3-6'!$A$1:$F$14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<sst xmlns="http://schemas.openxmlformats.org/spreadsheetml/2006/main" count="360" uniqueCount="211">
  <si>
    <t>部门预算收支总表</t>
  </si>
  <si>
    <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</si>
  <si>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北戴河区委办</t>
  </si>
  <si>
    <t>单位：万元</t>
  </si>
  <si>
    <t>收入</t>
  </si>
  <si>
    <t>支出</t>
  </si>
  <si>
    <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</si>
  <si>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</si>
  <si>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</si>
  <si>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</si>
  <si>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</si>
  <si>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</si>
  <si>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</si>
  <si>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</si>
  <si>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</si>
  <si>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</si>
  <si>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</si>
  <si>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</si>
  <si>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</si>
  <si>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</si>
  <si>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</si>
  <si>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</si>
  <si>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</si>
  <si>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</si>
  <si>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</si>
  <si>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</si>
  <si>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</si>
  <si>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</si>
  <si>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</si>
  <si>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</si>
  <si>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</si>
  <si>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</si>
  <si>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</si>
  <si>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</si>
  <si>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</si>
  <si>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</si>
  <si>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</si>
  <si>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</si>
  <si>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</si>
  <si>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</si>
  <si>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</si>
  <si>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</si>
  <si>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t>合计</t>
  </si>
  <si>
    <r>
      <t>附表</t>
    </r>
    <r>
      <rPr>
        <sz val="11"/>
        <rFont val="Times New Roman"/>
        <family val="1"/>
      </rPr>
      <t>3-2</t>
    </r>
  </si>
  <si>
    <t>部门预算收入总表</t>
  </si>
  <si>
    <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</si>
  <si>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</si>
  <si>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</si>
  <si>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</si>
  <si>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</si>
  <si>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</si>
  <si>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</si>
  <si>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</si>
  <si>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</si>
  <si>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</si>
  <si>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社会保障和就业支出</t>
  </si>
  <si>
    <t>20805</t>
  </si>
  <si>
    <t>行政事业单位离退休</t>
  </si>
  <si>
    <t>机关事业养老保险缴费支出</t>
  </si>
  <si>
    <t>2080501</t>
  </si>
  <si>
    <t>归口管理的行政单位离退休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</si>
  <si>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</si>
  <si>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</si>
  <si>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</si>
  <si>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</si>
  <si>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</si>
  <si>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</si>
  <si>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</si>
  <si>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</si>
  <si>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</si>
  <si>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</si>
  <si>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</si>
  <si>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</si>
  <si>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</si>
  <si>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</si>
  <si>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</si>
  <si>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</si>
  <si>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</si>
  <si>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</si>
  <si>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2013105</t>
  </si>
  <si>
    <t>专项业务</t>
  </si>
  <si>
    <t>2013199</t>
  </si>
  <si>
    <t>其他党委办公厅及相关机构支出</t>
  </si>
  <si>
    <t>20103</t>
  </si>
  <si>
    <t>政府办公厅（室）及相关机构事务</t>
  </si>
  <si>
    <t>2010308</t>
  </si>
  <si>
    <t>信访事务</t>
  </si>
  <si>
    <r>
      <t>附表</t>
    </r>
    <r>
      <rPr>
        <sz val="11"/>
        <rFont val="Times New Roman"/>
        <family val="1"/>
      </rPr>
      <t>3-3</t>
    </r>
  </si>
  <si>
    <t>部门预算支出总表</t>
  </si>
  <si>
    <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</si>
  <si>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基本支出</t>
  </si>
  <si>
    <t>项目支出</t>
  </si>
  <si>
    <t>上缴上级支出</t>
  </si>
  <si>
    <t>经营支出</t>
  </si>
  <si>
    <t>对附属单位补助支出</t>
  </si>
  <si>
    <r>
      <t>附表</t>
    </r>
    <r>
      <rPr>
        <sz val="11"/>
        <rFont val="Times New Roman"/>
        <family val="1"/>
      </rPr>
      <t>3-4</t>
    </r>
  </si>
  <si>
    <t>部门预算财政拨款收支总表</t>
  </si>
  <si>
    <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</si>
  <si>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</si>
  <si>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</si>
  <si>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</si>
  <si>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</si>
  <si>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</si>
  <si>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</si>
  <si>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</si>
  <si>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</si>
  <si>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年末结转和结余</t>
  </si>
  <si>
    <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</si>
  <si>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</si>
  <si>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</si>
  <si>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t>基本支出</t>
    </r>
    <r>
      <rPr>
        <b/>
        <sz val="11"/>
        <rFont val="Times New Roman"/>
        <family val="1"/>
      </rPr>
      <t xml:space="preserve">  </t>
    </r>
  </si>
  <si>
    <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</si>
  <si>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</si>
  <si>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</si>
  <si>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经济分类科目编码</t>
  </si>
  <si>
    <t>人员经费</t>
  </si>
  <si>
    <t>公用经费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</si>
  <si>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</si>
  <si>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</si>
  <si>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</si>
  <si>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</si>
  <si>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</si>
  <si>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</si>
  <si>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</si>
  <si>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30110</t>
  </si>
  <si>
    <t>职工基本医疗保险缴费</t>
  </si>
  <si>
    <t>30107</t>
  </si>
  <si>
    <t>绩效工资</t>
  </si>
  <si>
    <t>30108</t>
  </si>
  <si>
    <t>机关事业基本养老保险缴费</t>
  </si>
  <si>
    <t>30113</t>
  </si>
  <si>
    <t>302</t>
  </si>
  <si>
    <t>商品服务支出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</si>
  <si>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</si>
  <si>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</si>
  <si>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</si>
  <si>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</si>
  <si>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</si>
  <si>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</si>
  <si>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</si>
  <si>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</si>
  <si>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</si>
  <si>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</si>
  <si>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</si>
  <si>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</si>
  <si>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</si>
  <si>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</si>
  <si>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</si>
  <si>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</si>
  <si>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</si>
  <si>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</si>
  <si>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</si>
  <si>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</si>
  <si>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</si>
  <si>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</si>
  <si>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</si>
  <si>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</si>
  <si>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</si>
  <si>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其他商品服务支出</t>
  </si>
  <si>
    <t>31002</t>
  </si>
  <si>
    <t>办公设备购置费</t>
  </si>
  <si>
    <t>303</t>
  </si>
  <si>
    <t>对个人和家庭补助支出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</si>
  <si>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</si>
  <si>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</si>
  <si>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</si>
  <si>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</si>
  <si>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</si>
  <si>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</si>
  <si>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</si>
  <si>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</si>
  <si>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</si>
  <si>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其他对个人和家庭补助支出</t>
  </si>
  <si>
    <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</si>
  <si>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</si>
  <si>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无政府性基金预算，空表列示。</t>
  </si>
  <si>
    <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</si>
  <si>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</si>
  <si>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无国有资本经营预算，空表列示。</t>
  </si>
  <si>
    <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</si>
  <si>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</si>
  <si>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</si>
  <si>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</si>
  <si>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</si>
  <si>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</si>
  <si>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</si>
  <si>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</si>
  <si>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</si>
  <si>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</si>
  <si>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</si>
  <si>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部门预算政府经济分类表</t>
  </si>
  <si>
    <t>201区委                                                             单位：万元</t>
  </si>
  <si>
    <t>政府经济分类</t>
  </si>
  <si>
    <t>资 金 来 源</t>
  </si>
  <si>
    <t>一般公共预算拨款</t>
  </si>
  <si>
    <t>基金预算拨款</t>
  </si>
  <si>
    <t>财政专户核拨</t>
  </si>
  <si>
    <t>其他来源收入</t>
  </si>
  <si>
    <r>
      <t>合</t>
    </r>
    <r>
      <rPr>
        <b/>
        <sz val="10.5"/>
        <rFont val="方正书宋_GBK"/>
        <family val="0"/>
      </rPr>
      <t xml:space="preserve">  </t>
    </r>
    <r>
      <rPr>
        <b/>
        <sz val="10.5"/>
        <rFont val="方正书宋_GBK"/>
        <family val="0"/>
      </rPr>
      <t>计</t>
    </r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</si>
  <si>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</si>
  <si>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</si>
  <si>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</si>
  <si>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</si>
  <si>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</si>
  <si>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</si>
  <si>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</si>
  <si>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</si>
  <si>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</si>
  <si>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511债务利息及费用支出</t>
  </si>
  <si>
    <t>513转移性支出</t>
  </si>
  <si>
    <t>599其他支出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</si>
</sst>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name val="方正仿宋_GBK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sz val="16.5"/>
      <name val="仿宋_GB2312"/>
      <family val="3"/>
    </font>
    <font>
      <b/>
      <sz val="16"/>
      <color indexed="8"/>
      <name val="仿宋_GB2312"/>
      <family val="3"/>
    </font>
    <font>
      <sz val="12"/>
      <name val="Times New Roman"/>
      <family val="1"/>
    </font>
    <font>
      <b/>
      <sz val="10"/>
      <name val="宋体"/>
      <family val="0"/>
    </font>
    <font>
      <sz val="18"/>
      <color indexed="8"/>
      <name val="方正小标宋_GBK"/>
      <family val="0"/>
    </font>
    <font>
      <sz val="18"/>
      <color indexed="8"/>
      <name val="宋体"/>
      <family val="0"/>
    </font>
    <font>
      <b/>
      <sz val="11"/>
      <name val="Times New Roman"/>
      <family val="1"/>
    </font>
    <font>
      <b/>
      <sz val="10.5"/>
      <name val="方正书宋_GBK"/>
      <family val="0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142"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left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left" vertical="center"/>
      <protection/>
    </xf>
    <xf numFmtId="176" fontId="6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/>
      <protection/>
    </xf>
    <xf numFmtId="176" fontId="6" fillId="33" borderId="9" xfId="0" applyNumberFormat="1" applyFont="1" applyFill="1" applyBorder="1" applyAlignment="1" applyProtection="1">
      <alignment horizontal="center" vertical="center"/>
      <protection/>
    </xf>
    <xf numFmtId="176" fontId="6" fillId="33" borderId="9" xfId="0" applyNumberFormat="1" applyFont="1" applyFill="1" applyBorder="1" applyAlignment="1" applyProtection="1">
      <alignment horizontal="left" vertical="center"/>
      <protection/>
    </xf>
    <xf numFmtId="176" fontId="6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176" fontId="12" fillId="33" borderId="9" xfId="0" applyNumberFormat="1" applyFont="1" applyFill="1" applyBorder="1" applyAlignment="1" applyProtection="1">
      <alignment horizontal="center" vertical="center"/>
      <protection/>
    </xf>
    <xf numFmtId="49" fontId="12" fillId="33" borderId="9" xfId="0" applyNumberFormat="1" applyFont="1" applyFill="1" applyBorder="1" applyAlignment="1" applyProtection="1">
      <alignment horizontal="center" vertical="center" wrapText="1"/>
      <protection/>
    </xf>
    <xf numFmtId="49" fontId="11" fillId="33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 applyProtection="1">
      <alignment horizontal="left" vertical="center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Border="1" applyAlignment="1" applyProtection="1">
      <alignment horizontal="right" vertical="center"/>
      <protection/>
    </xf>
    <xf numFmtId="176" fontId="3" fillId="33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176" fontId="12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176" fontId="11" fillId="33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176" fontId="5" fillId="0" borderId="9" xfId="0" applyNumberFormat="1" applyFont="1" applyBorder="1" applyAlignment="1" applyProtection="1">
      <alignment horizontal="left" vertical="center"/>
      <protection/>
    </xf>
    <xf numFmtId="176" fontId="19" fillId="0" borderId="9" xfId="0" applyNumberFormat="1" applyFont="1" applyBorder="1" applyAlignment="1" applyProtection="1">
      <alignment vertical="center"/>
      <protection/>
    </xf>
    <xf numFmtId="176" fontId="12" fillId="33" borderId="9" xfId="0" applyNumberFormat="1" applyFont="1" applyFill="1" applyBorder="1" applyAlignment="1" applyProtection="1" quotePrefix="1">
      <alignment horizontal="center" vertical="center"/>
      <protection/>
    </xf>
    <xf numFmtId="176" fontId="6" fillId="0" borderId="9" xfId="0" applyNumberFormat="1" applyFont="1" applyBorder="1" applyAlignment="1" applyProtection="1" quotePrefix="1">
      <alignment horizontal="left" vertical="center"/>
      <protection/>
    </xf>
    <xf numFmtId="176" fontId="6" fillId="33" borderId="9" xfId="0" applyNumberFormat="1" applyFont="1" applyFill="1" applyBorder="1" applyAlignment="1" applyProtection="1" quotePrefix="1">
      <alignment horizontal="left" vertical="center"/>
      <protection/>
    </xf>
    <xf numFmtId="176" fontId="12" fillId="0" borderId="9" xfId="0" applyNumberFormat="1" applyFont="1" applyBorder="1" applyAlignment="1" applyProtection="1" quotePrefix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176" fontId="12" fillId="33" borderId="9" xfId="0" applyNumberFormat="1" applyFont="1" applyFill="1" applyBorder="1" applyAlignment="1" applyProtection="1" quotePrefix="1">
      <alignment horizontal="center" vertical="center"/>
      <protection/>
    </xf>
    <xf numFmtId="176" fontId="12" fillId="33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176" fontId="12" fillId="33" borderId="9" xfId="0" applyNumberFormat="1" applyFont="1" applyFill="1" applyBorder="1" applyAlignment="1" applyProtection="1" quotePrefix="1">
      <alignment horizontal="center" vertical="center" wrapText="1"/>
      <protection/>
    </xf>
    <xf numFmtId="176" fontId="12" fillId="33" borderId="9" xfId="0" applyNumberFormat="1" applyFont="1" applyFill="1" applyBorder="1" applyAlignment="1" applyProtection="1">
      <alignment horizontal="center" vertical="center" wrapText="1"/>
      <protection/>
    </xf>
    <xf numFmtId="176" fontId="6" fillId="33" borderId="9" xfId="0" applyNumberFormat="1" applyFont="1" applyFill="1" applyBorder="1" applyAlignment="1" applyProtection="1" quotePrefix="1">
      <alignment horizontal="center" vertical="center"/>
      <protection/>
    </xf>
    <xf numFmtId="176" fontId="6" fillId="33" borderId="9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176" fontId="6" fillId="33" borderId="13" xfId="0" applyNumberFormat="1" applyFont="1" applyFill="1" applyBorder="1" applyAlignment="1" applyProtection="1">
      <alignment horizontal="left" vertical="center"/>
      <protection/>
    </xf>
    <xf numFmtId="49" fontId="5" fillId="33" borderId="9" xfId="0" applyNumberFormat="1" applyFont="1" applyFill="1" applyBorder="1" applyAlignment="1" applyProtection="1">
      <alignment horizontal="left" vertical="center"/>
      <protection/>
    </xf>
    <xf numFmtId="49" fontId="6" fillId="33" borderId="9" xfId="0" applyNumberFormat="1" applyFont="1" applyFill="1" applyBorder="1" applyAlignment="1" applyProtection="1">
      <alignment horizontal="left" vertical="center"/>
      <protection/>
    </xf>
    <xf numFmtId="176" fontId="12" fillId="0" borderId="9" xfId="0" applyNumberFormat="1" applyFont="1" applyBorder="1" applyAlignment="1" applyProtection="1" quotePrefix="1">
      <alignment horizontal="center" vertical="center" wrapText="1"/>
      <protection/>
    </xf>
    <xf numFmtId="176" fontId="12" fillId="0" borderId="9" xfId="0" applyNumberFormat="1" applyFont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D33"/>
  <sheetViews>
    <sheetView zoomScaleSheetLayoutView="100" zoomScalePageLayoutView="0" workbookViewId="0" topLeftCell="A11">
      <selection activeCell="B7" sqref="B7"/>
    </sheetView>
  </sheetViews>
  <sheetFormatPr defaultColWidth="9.00390625" defaultRowHeight="14.25"/>
  <cols>
    <col min="1" max="1" width="50.625" style="55" bestFit="1" customWidth="1"/>
    <col min="2" max="2" width="15.625" style="55" bestFit="1" customWidth="1"/>
    <col min="3" max="3" width="50.625" style="55" bestFit="1" customWidth="1"/>
    <col min="4" max="4" width="15.625" style="55" bestFit="1" customWidth="1"/>
    <col min="5" max="16384" width="9.00390625" style="55" customWidth="1"/>
  </cols>
  <sheetData>
    <row r="2" spans="1:4" s="52" customFormat="1" ht="18" customHeight="1">
      <c r="A2" s="86" t="s">
        <v>0</v>
      </c>
      <c r="B2" s="87"/>
      <c r="C2" s="87"/>
      <c r="D2" s="87"/>
    </row>
    <row r="3" spans="1:4" ht="3" customHeight="1" hidden="1">
      <c r="A3" s="58"/>
      <c r="B3" s="58"/>
      <c r="C3" s="58"/>
      <c r="D3" s="12" t="s">
        <v>1</v>
      </c>
    </row>
    <row r="4" spans="1:4" s="7" customFormat="1" ht="15" customHeight="1">
      <c r="A4" s="13" t="s">
        <v>2</v>
      </c>
      <c r="B4" s="61"/>
      <c r="C4" s="61"/>
      <c r="D4" s="15" t="s">
        <v>3</v>
      </c>
    </row>
    <row r="5" spans="1:4" s="54" customFormat="1" ht="14.25" customHeight="1">
      <c r="A5" s="88" t="s">
        <v>4</v>
      </c>
      <c r="B5" s="89"/>
      <c r="C5" s="88" t="s">
        <v>5</v>
      </c>
      <c r="D5" s="89"/>
    </row>
    <row r="6" spans="1:4" s="54" customFormat="1" ht="14.25" customHeight="1">
      <c r="A6" s="82" t="s">
        <v>6</v>
      </c>
      <c r="B6" s="78" t="s">
        <v>7</v>
      </c>
      <c r="C6" s="82" t="s">
        <v>6</v>
      </c>
      <c r="D6" s="78" t="s">
        <v>7</v>
      </c>
    </row>
    <row r="7" spans="1:4" s="7" customFormat="1" ht="14.25" customHeight="1">
      <c r="A7" s="83" t="s">
        <v>8</v>
      </c>
      <c r="B7" s="74">
        <v>1179.12</v>
      </c>
      <c r="C7" s="84" t="s">
        <v>9</v>
      </c>
      <c r="D7" s="74">
        <v>990.36</v>
      </c>
    </row>
    <row r="8" spans="1:4" s="7" customFormat="1" ht="14.25" customHeight="1">
      <c r="A8" s="50" t="s">
        <v>10</v>
      </c>
      <c r="B8" s="67"/>
      <c r="C8" s="84" t="s">
        <v>11</v>
      </c>
      <c r="D8" s="67"/>
    </row>
    <row r="9" spans="1:4" s="7" customFormat="1" ht="14.25" customHeight="1">
      <c r="A9" s="50" t="s">
        <v>12</v>
      </c>
      <c r="B9" s="67"/>
      <c r="C9" s="84" t="s">
        <v>13</v>
      </c>
      <c r="D9" s="67"/>
    </row>
    <row r="10" spans="1:4" s="7" customFormat="1" ht="14.25" customHeight="1">
      <c r="A10" s="50" t="s">
        <v>14</v>
      </c>
      <c r="B10" s="67"/>
      <c r="C10" s="84" t="s">
        <v>15</v>
      </c>
      <c r="D10" s="67"/>
    </row>
    <row r="11" spans="1:4" s="7" customFormat="1" ht="14.25" customHeight="1">
      <c r="A11" s="50" t="s">
        <v>16</v>
      </c>
      <c r="B11" s="67"/>
      <c r="C11" s="84" t="s">
        <v>17</v>
      </c>
      <c r="D11" s="67"/>
    </row>
    <row r="12" spans="1:4" s="7" customFormat="1" ht="14.25" customHeight="1">
      <c r="A12" s="50" t="s">
        <v>18</v>
      </c>
      <c r="B12" s="67"/>
      <c r="C12" s="84" t="s">
        <v>19</v>
      </c>
      <c r="D12" s="67"/>
    </row>
    <row r="13" spans="1:4" s="7" customFormat="1" ht="14.25" customHeight="1">
      <c r="A13" s="50"/>
      <c r="B13" s="67"/>
      <c r="C13" s="84" t="s">
        <v>20</v>
      </c>
      <c r="D13" s="67"/>
    </row>
    <row r="14" spans="1:4" s="7" customFormat="1" ht="14.25" customHeight="1">
      <c r="A14" s="50"/>
      <c r="B14" s="67"/>
      <c r="C14" s="84" t="s">
        <v>21</v>
      </c>
      <c r="D14" s="74">
        <v>82.33</v>
      </c>
    </row>
    <row r="15" spans="1:4" s="7" customFormat="1" ht="14.25" customHeight="1">
      <c r="A15" s="50"/>
      <c r="B15" s="67"/>
      <c r="C15" s="84" t="s">
        <v>22</v>
      </c>
      <c r="D15" s="48">
        <v>58.93</v>
      </c>
    </row>
    <row r="16" spans="1:4" s="7" customFormat="1" ht="14.25" customHeight="1">
      <c r="A16" s="50"/>
      <c r="B16" s="67"/>
      <c r="C16" s="83" t="s">
        <v>23</v>
      </c>
      <c r="D16" s="67"/>
    </row>
    <row r="17" spans="1:4" s="7" customFormat="1" ht="14.25" customHeight="1">
      <c r="A17" s="50"/>
      <c r="B17" s="79"/>
      <c r="C17" s="83" t="s">
        <v>24</v>
      </c>
      <c r="D17" s="67"/>
    </row>
    <row r="18" spans="1:4" s="7" customFormat="1" ht="14.25" customHeight="1">
      <c r="A18" s="50"/>
      <c r="B18" s="67"/>
      <c r="C18" s="83" t="s">
        <v>25</v>
      </c>
      <c r="D18" s="67"/>
    </row>
    <row r="19" spans="1:4" s="7" customFormat="1" ht="14.25" customHeight="1">
      <c r="A19" s="50"/>
      <c r="B19" s="67"/>
      <c r="C19" s="83" t="s">
        <v>26</v>
      </c>
      <c r="D19" s="67"/>
    </row>
    <row r="20" spans="1:4" s="7" customFormat="1" ht="14.25" customHeight="1">
      <c r="A20" s="65"/>
      <c r="B20" s="67"/>
      <c r="C20" s="83" t="s">
        <v>27</v>
      </c>
      <c r="D20" s="67"/>
    </row>
    <row r="21" spans="1:4" s="7" customFormat="1" ht="14.25" customHeight="1">
      <c r="A21" s="65"/>
      <c r="B21" s="67"/>
      <c r="C21" s="83" t="s">
        <v>28</v>
      </c>
      <c r="D21" s="67"/>
    </row>
    <row r="22" spans="1:4" s="7" customFormat="1" ht="14.25" customHeight="1">
      <c r="A22" s="65"/>
      <c r="B22" s="67"/>
      <c r="C22" s="83" t="s">
        <v>29</v>
      </c>
      <c r="D22" s="67"/>
    </row>
    <row r="23" spans="1:4" s="7" customFormat="1" ht="14.25" customHeight="1">
      <c r="A23" s="65"/>
      <c r="B23" s="65"/>
      <c r="C23" s="83" t="s">
        <v>30</v>
      </c>
      <c r="D23" s="51"/>
    </row>
    <row r="24" spans="1:4" s="7" customFormat="1" ht="14.25" customHeight="1">
      <c r="A24" s="65"/>
      <c r="B24" s="65"/>
      <c r="C24" s="83" t="s">
        <v>31</v>
      </c>
      <c r="D24" s="51"/>
    </row>
    <row r="25" spans="1:4" s="7" customFormat="1" ht="14.25" customHeight="1">
      <c r="A25" s="65"/>
      <c r="B25" s="65"/>
      <c r="C25" s="83" t="s">
        <v>32</v>
      </c>
      <c r="D25" s="48">
        <v>47.5</v>
      </c>
    </row>
    <row r="26" spans="1:4" s="7" customFormat="1" ht="14.25" customHeight="1">
      <c r="A26" s="65"/>
      <c r="B26" s="65"/>
      <c r="C26" s="83" t="s">
        <v>33</v>
      </c>
      <c r="D26" s="51"/>
    </row>
    <row r="27" spans="1:4" s="7" customFormat="1" ht="14.25" customHeight="1">
      <c r="A27" s="65"/>
      <c r="B27" s="65"/>
      <c r="C27" s="83" t="s">
        <v>34</v>
      </c>
      <c r="D27" s="51"/>
    </row>
    <row r="28" spans="1:4" s="7" customFormat="1" ht="14.25" customHeight="1">
      <c r="A28" s="65"/>
      <c r="B28" s="65"/>
      <c r="C28" s="83" t="s">
        <v>35</v>
      </c>
      <c r="D28" s="51"/>
    </row>
    <row r="29" spans="1:4" s="7" customFormat="1" ht="14.25" customHeight="1">
      <c r="A29" s="85" t="s">
        <v>36</v>
      </c>
      <c r="B29" s="65"/>
      <c r="C29" s="85" t="s">
        <v>37</v>
      </c>
      <c r="D29" s="51"/>
    </row>
    <row r="30" spans="1:4" s="7" customFormat="1" ht="14.25" customHeight="1">
      <c r="A30" s="80" t="s">
        <v>38</v>
      </c>
      <c r="B30" s="65"/>
      <c r="C30" s="80" t="s">
        <v>39</v>
      </c>
      <c r="D30" s="51"/>
    </row>
    <row r="31" spans="1:4" s="7" customFormat="1" ht="14.25" customHeight="1">
      <c r="A31" s="80" t="s">
        <v>40</v>
      </c>
      <c r="B31" s="65"/>
      <c r="C31" s="80" t="s">
        <v>41</v>
      </c>
      <c r="D31" s="51"/>
    </row>
    <row r="32" spans="1:4" s="7" customFormat="1" ht="14.25" customHeight="1">
      <c r="A32" s="82" t="s">
        <v>42</v>
      </c>
      <c r="B32" s="74">
        <v>1179.12</v>
      </c>
      <c r="C32" s="82" t="s">
        <v>42</v>
      </c>
      <c r="D32" s="81">
        <v>1179.12</v>
      </c>
    </row>
    <row r="33" spans="1:4" ht="29.25" customHeight="1">
      <c r="A33" s="90"/>
      <c r="B33" s="91"/>
      <c r="C33" s="91"/>
      <c r="D33" s="91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25.50390625" style="0" customWidth="1"/>
    <col min="2" max="2" width="14.625" style="0" customWidth="1"/>
    <col min="3" max="3" width="16.625" style="0" customWidth="1"/>
    <col min="4" max="4" width="13.625" style="0" customWidth="1"/>
    <col min="5" max="5" width="12.50390625" style="0" customWidth="1"/>
  </cols>
  <sheetData>
    <row r="1" spans="1:6" ht="30" customHeight="1">
      <c r="A1" s="133" t="s">
        <v>190</v>
      </c>
      <c r="B1" s="133"/>
      <c r="C1" s="133"/>
      <c r="D1" s="133"/>
      <c r="E1" s="133"/>
      <c r="F1" s="133"/>
    </row>
    <row r="2" spans="1:7" ht="30" customHeight="1">
      <c r="A2" s="134" t="s">
        <v>191</v>
      </c>
      <c r="B2" s="135"/>
      <c r="C2" s="135"/>
      <c r="D2" s="135"/>
      <c r="E2" s="135"/>
      <c r="F2" s="136"/>
      <c r="G2" s="1"/>
    </row>
    <row r="3" spans="1:6" ht="30" customHeight="1">
      <c r="A3" s="140" t="s">
        <v>192</v>
      </c>
      <c r="B3" s="137" t="s">
        <v>193</v>
      </c>
      <c r="C3" s="138"/>
      <c r="D3" s="138"/>
      <c r="E3" s="138"/>
      <c r="F3" s="139"/>
    </row>
    <row r="4" spans="1:6" ht="30" customHeight="1">
      <c r="A4" s="141"/>
      <c r="B4" s="2" t="s">
        <v>42</v>
      </c>
      <c r="C4" s="2" t="s">
        <v>194</v>
      </c>
      <c r="D4" s="3" t="s">
        <v>195</v>
      </c>
      <c r="E4" s="3" t="s">
        <v>196</v>
      </c>
      <c r="F4" s="3" t="s">
        <v>197</v>
      </c>
    </row>
    <row r="5" spans="1:6" ht="30" customHeight="1">
      <c r="A5" s="4" t="s">
        <v>198</v>
      </c>
      <c r="B5" s="2">
        <v>1179.12</v>
      </c>
      <c r="C5" s="2">
        <v>1179.12</v>
      </c>
      <c r="D5" s="3"/>
      <c r="E5" s="3"/>
      <c r="F5" s="5"/>
    </row>
    <row r="6" spans="1:6" ht="30" customHeight="1">
      <c r="A6" s="6" t="s">
        <v>199</v>
      </c>
      <c r="B6" s="2">
        <v>564.52</v>
      </c>
      <c r="C6" s="2">
        <v>564.52</v>
      </c>
      <c r="D6" s="3"/>
      <c r="E6" s="3"/>
      <c r="F6" s="5"/>
    </row>
    <row r="7" spans="1:6" ht="30" customHeight="1">
      <c r="A7" s="6" t="s">
        <v>200</v>
      </c>
      <c r="B7" s="2">
        <v>507.58</v>
      </c>
      <c r="C7" s="2">
        <v>507.58</v>
      </c>
      <c r="D7" s="3"/>
      <c r="E7" s="3"/>
      <c r="F7" s="5"/>
    </row>
    <row r="8" spans="1:6" ht="30" customHeight="1">
      <c r="A8" s="6" t="s">
        <v>201</v>
      </c>
      <c r="B8" s="2">
        <v>11.1</v>
      </c>
      <c r="C8" s="2">
        <v>11.1</v>
      </c>
      <c r="D8" s="3"/>
      <c r="E8" s="3"/>
      <c r="F8" s="5"/>
    </row>
    <row r="9" spans="1:6" ht="30" customHeight="1">
      <c r="A9" s="6" t="s">
        <v>202</v>
      </c>
      <c r="B9" s="2"/>
      <c r="C9" s="2"/>
      <c r="D9" s="3"/>
      <c r="E9" s="3"/>
      <c r="F9" s="5"/>
    </row>
    <row r="10" spans="1:6" ht="30" customHeight="1">
      <c r="A10" s="6" t="s">
        <v>203</v>
      </c>
      <c r="B10" s="2">
        <v>67.9</v>
      </c>
      <c r="C10" s="2">
        <v>67.9</v>
      </c>
      <c r="D10" s="3"/>
      <c r="E10" s="3"/>
      <c r="F10" s="5"/>
    </row>
    <row r="11" spans="1:6" ht="30" customHeight="1">
      <c r="A11" s="6" t="s">
        <v>204</v>
      </c>
      <c r="B11" s="2"/>
      <c r="C11" s="2"/>
      <c r="D11" s="3"/>
      <c r="E11" s="3"/>
      <c r="F11" s="5"/>
    </row>
    <row r="12" spans="1:6" ht="30" customHeight="1">
      <c r="A12" s="6" t="s">
        <v>205</v>
      </c>
      <c r="B12" s="2"/>
      <c r="C12" s="2"/>
      <c r="D12" s="3"/>
      <c r="E12" s="3"/>
      <c r="F12" s="5"/>
    </row>
    <row r="13" spans="1:6" ht="30" customHeight="1">
      <c r="A13" s="6" t="s">
        <v>206</v>
      </c>
      <c r="B13" s="2"/>
      <c r="C13" s="2"/>
      <c r="D13" s="3"/>
      <c r="E13" s="3"/>
      <c r="F13" s="5"/>
    </row>
    <row r="14" spans="1:6" ht="30" customHeight="1">
      <c r="A14" s="6" t="s">
        <v>207</v>
      </c>
      <c r="B14" s="2">
        <v>28.02</v>
      </c>
      <c r="C14" s="2">
        <v>28.02</v>
      </c>
      <c r="D14" s="3"/>
      <c r="E14" s="3"/>
      <c r="F14" s="5"/>
    </row>
    <row r="15" spans="1:6" ht="30" customHeight="1">
      <c r="A15" s="6" t="s">
        <v>208</v>
      </c>
      <c r="B15" s="2"/>
      <c r="C15" s="2"/>
      <c r="D15" s="3"/>
      <c r="E15" s="3"/>
      <c r="F15" s="5"/>
    </row>
    <row r="16" spans="1:6" ht="30" customHeight="1">
      <c r="A16" s="6" t="s">
        <v>209</v>
      </c>
      <c r="B16" s="2"/>
      <c r="C16" s="2"/>
      <c r="D16" s="3"/>
      <c r="E16" s="3"/>
      <c r="F16" s="5"/>
    </row>
    <row r="17" spans="1:6" ht="30" customHeight="1">
      <c r="A17" s="6" t="s">
        <v>210</v>
      </c>
      <c r="B17" s="2"/>
      <c r="C17" s="2"/>
      <c r="D17" s="3"/>
      <c r="E17" s="3"/>
      <c r="F17" s="5"/>
    </row>
    <row r="18" spans="1:6" ht="30" customHeight="1">
      <c r="A18" s="6"/>
      <c r="B18" s="2"/>
      <c r="C18" s="2"/>
      <c r="D18" s="3"/>
      <c r="E18" s="3"/>
      <c r="F18" s="5"/>
    </row>
    <row r="19" spans="1:6" ht="30" customHeight="1">
      <c r="A19" s="6"/>
      <c r="B19" s="2"/>
      <c r="C19" s="2"/>
      <c r="D19" s="3"/>
      <c r="E19" s="3"/>
      <c r="F19" s="5"/>
    </row>
  </sheetData>
  <sheetProtection/>
  <mergeCells count="4">
    <mergeCell ref="A1:F1"/>
    <mergeCell ref="A2:F2"/>
    <mergeCell ref="B3:F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60" zoomScalePageLayoutView="0" workbookViewId="0" topLeftCell="A5">
      <selection activeCell="E22" sqref="E22:E23"/>
    </sheetView>
  </sheetViews>
  <sheetFormatPr defaultColWidth="9.00390625" defaultRowHeight="14.25"/>
  <cols>
    <col min="1" max="1" width="4.625" style="55" bestFit="1" customWidth="1"/>
    <col min="2" max="2" width="7.375" style="55" bestFit="1" customWidth="1"/>
    <col min="3" max="3" width="27.875" style="55" bestFit="1" customWidth="1"/>
    <col min="4" max="10" width="13.625" style="55" bestFit="1" customWidth="1"/>
    <col min="11" max="16384" width="9.00390625" style="55" customWidth="1"/>
  </cols>
  <sheetData>
    <row r="1" s="7" customFormat="1" ht="20.25" customHeight="1">
      <c r="A1" s="11" t="s">
        <v>43</v>
      </c>
    </row>
    <row r="2" spans="1:10" s="76" customFormat="1" ht="23.25" customHeight="1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 hidden="1">
      <c r="A3" s="58"/>
      <c r="B3" s="58"/>
      <c r="C3" s="58"/>
      <c r="D3" s="58"/>
      <c r="E3" s="58"/>
      <c r="F3" s="58"/>
      <c r="G3" s="58"/>
      <c r="H3" s="58"/>
      <c r="I3" s="58"/>
      <c r="J3" s="12" t="s">
        <v>45</v>
      </c>
    </row>
    <row r="4" spans="1:10" s="7" customFormat="1" ht="14.25" customHeight="1">
      <c r="A4" s="13" t="s">
        <v>2</v>
      </c>
      <c r="B4" s="61"/>
      <c r="C4" s="61"/>
      <c r="D4" s="61"/>
      <c r="E4" s="61"/>
      <c r="F4" s="73"/>
      <c r="G4" s="61"/>
      <c r="H4" s="61"/>
      <c r="I4" s="61"/>
      <c r="J4" s="15" t="s">
        <v>3</v>
      </c>
    </row>
    <row r="5" spans="1:10" s="72" customFormat="1" ht="22.5" customHeight="1">
      <c r="A5" s="92" t="s">
        <v>46</v>
      </c>
      <c r="B5" s="93"/>
      <c r="C5" s="93"/>
      <c r="D5" s="92" t="s">
        <v>36</v>
      </c>
      <c r="E5" s="101" t="s">
        <v>47</v>
      </c>
      <c r="F5" s="92" t="s">
        <v>48</v>
      </c>
      <c r="G5" s="92" t="s">
        <v>49</v>
      </c>
      <c r="H5" s="92" t="s">
        <v>50</v>
      </c>
      <c r="I5" s="92" t="s">
        <v>51</v>
      </c>
      <c r="J5" s="92" t="s">
        <v>52</v>
      </c>
    </row>
    <row r="6" spans="1:10" s="72" customFormat="1" ht="22.5" customHeight="1">
      <c r="A6" s="93" t="s">
        <v>53</v>
      </c>
      <c r="B6" s="93"/>
      <c r="C6" s="92" t="s">
        <v>54</v>
      </c>
      <c r="D6" s="93"/>
      <c r="E6" s="102"/>
      <c r="F6" s="93"/>
      <c r="G6" s="93"/>
      <c r="H6" s="93"/>
      <c r="I6" s="93"/>
      <c r="J6" s="93"/>
    </row>
    <row r="7" spans="1:10" s="72" customFormat="1" ht="22.5" customHeight="1">
      <c r="A7" s="93"/>
      <c r="B7" s="93"/>
      <c r="C7" s="93"/>
      <c r="D7" s="93"/>
      <c r="E7" s="102"/>
      <c r="F7" s="93"/>
      <c r="G7" s="93"/>
      <c r="H7" s="93"/>
      <c r="I7" s="93"/>
      <c r="J7" s="93"/>
    </row>
    <row r="8" spans="1:10" s="7" customFormat="1" ht="22.5" customHeight="1">
      <c r="A8" s="94" t="s">
        <v>42</v>
      </c>
      <c r="B8" s="95"/>
      <c r="C8" s="95"/>
      <c r="D8" s="74">
        <v>1179.12</v>
      </c>
      <c r="E8" s="74">
        <v>1179.12</v>
      </c>
      <c r="F8" s="67"/>
      <c r="G8" s="67"/>
      <c r="H8" s="67"/>
      <c r="I8" s="67"/>
      <c r="J8" s="67"/>
    </row>
    <row r="9" spans="1:10" s="7" customFormat="1" ht="22.5" customHeight="1">
      <c r="A9" s="96">
        <v>208</v>
      </c>
      <c r="B9" s="97"/>
      <c r="C9" s="49" t="s">
        <v>55</v>
      </c>
      <c r="D9" s="74">
        <v>82.33</v>
      </c>
      <c r="E9" s="74">
        <v>82.33</v>
      </c>
      <c r="F9" s="67"/>
      <c r="G9" s="67"/>
      <c r="H9" s="67"/>
      <c r="I9" s="67"/>
      <c r="J9" s="67"/>
    </row>
    <row r="10" spans="1:10" s="7" customFormat="1" ht="22.5" customHeight="1">
      <c r="A10" s="96" t="s">
        <v>56</v>
      </c>
      <c r="B10" s="98"/>
      <c r="C10" s="49" t="s">
        <v>57</v>
      </c>
      <c r="D10" s="74">
        <v>82.33</v>
      </c>
      <c r="E10" s="74">
        <v>82.33</v>
      </c>
      <c r="F10" s="67"/>
      <c r="G10" s="67"/>
      <c r="H10" s="67"/>
      <c r="I10" s="67"/>
      <c r="J10" s="67"/>
    </row>
    <row r="11" spans="1:10" s="7" customFormat="1" ht="22.5" customHeight="1">
      <c r="A11" s="99">
        <v>2080505</v>
      </c>
      <c r="B11" s="100"/>
      <c r="C11" s="50" t="s">
        <v>58</v>
      </c>
      <c r="D11" s="74">
        <v>76.95</v>
      </c>
      <c r="E11" s="74">
        <v>76.95</v>
      </c>
      <c r="F11" s="67"/>
      <c r="G11" s="67"/>
      <c r="H11" s="67"/>
      <c r="I11" s="67"/>
      <c r="J11" s="67"/>
    </row>
    <row r="12" spans="1:10" s="7" customFormat="1" ht="22.5" customHeight="1">
      <c r="A12" s="99" t="s">
        <v>59</v>
      </c>
      <c r="B12" s="100"/>
      <c r="C12" s="50" t="s">
        <v>60</v>
      </c>
      <c r="D12" s="74">
        <v>5.38</v>
      </c>
      <c r="E12" s="74">
        <v>5.38</v>
      </c>
      <c r="F12" s="67"/>
      <c r="G12" s="67"/>
      <c r="H12" s="67"/>
      <c r="I12" s="67"/>
      <c r="J12" s="67"/>
    </row>
    <row r="13" spans="1:10" s="7" customFormat="1" ht="22.5" customHeight="1">
      <c r="A13" s="96" t="s">
        <v>61</v>
      </c>
      <c r="B13" s="97"/>
      <c r="C13" s="50" t="s">
        <v>62</v>
      </c>
      <c r="D13" s="74">
        <v>58.93</v>
      </c>
      <c r="E13" s="74">
        <v>58.93</v>
      </c>
      <c r="F13" s="67"/>
      <c r="G13" s="67"/>
      <c r="H13" s="67"/>
      <c r="I13" s="67"/>
      <c r="J13" s="67"/>
    </row>
    <row r="14" spans="1:10" s="7" customFormat="1" ht="22.5" customHeight="1">
      <c r="A14" s="96" t="s">
        <v>63</v>
      </c>
      <c r="B14" s="97"/>
      <c r="C14" s="50" t="s">
        <v>64</v>
      </c>
      <c r="D14" s="74">
        <v>58.93</v>
      </c>
      <c r="E14" s="74">
        <v>58.93</v>
      </c>
      <c r="F14" s="67"/>
      <c r="G14" s="67"/>
      <c r="H14" s="67"/>
      <c r="I14" s="67"/>
      <c r="J14" s="67"/>
    </row>
    <row r="15" spans="1:10" s="7" customFormat="1" ht="22.5" customHeight="1">
      <c r="A15" s="99" t="s">
        <v>65</v>
      </c>
      <c r="B15" s="100"/>
      <c r="C15" s="50" t="s">
        <v>66</v>
      </c>
      <c r="D15" s="74">
        <v>58.93</v>
      </c>
      <c r="E15" s="74">
        <v>58.93</v>
      </c>
      <c r="F15" s="67"/>
      <c r="G15" s="67"/>
      <c r="H15" s="67"/>
      <c r="I15" s="67"/>
      <c r="J15" s="67"/>
    </row>
    <row r="16" spans="1:10" s="7" customFormat="1" ht="22.5" customHeight="1">
      <c r="A16" s="96" t="s">
        <v>67</v>
      </c>
      <c r="B16" s="97"/>
      <c r="C16" s="50" t="s">
        <v>68</v>
      </c>
      <c r="D16" s="74">
        <v>47.5</v>
      </c>
      <c r="E16" s="74">
        <v>47.5</v>
      </c>
      <c r="F16" s="67"/>
      <c r="G16" s="67"/>
      <c r="H16" s="67"/>
      <c r="I16" s="67"/>
      <c r="J16" s="67"/>
    </row>
    <row r="17" spans="1:10" s="7" customFormat="1" ht="22.5" customHeight="1">
      <c r="A17" s="96" t="s">
        <v>69</v>
      </c>
      <c r="B17" s="97"/>
      <c r="C17" s="50" t="s">
        <v>70</v>
      </c>
      <c r="D17" s="74">
        <v>47.5</v>
      </c>
      <c r="E17" s="74">
        <v>47.5</v>
      </c>
      <c r="F17" s="67"/>
      <c r="G17" s="67"/>
      <c r="H17" s="67"/>
      <c r="I17" s="67"/>
      <c r="J17" s="67"/>
    </row>
    <row r="18" spans="1:10" s="7" customFormat="1" ht="22.5" customHeight="1">
      <c r="A18" s="99" t="s">
        <v>71</v>
      </c>
      <c r="B18" s="100"/>
      <c r="C18" s="50" t="s">
        <v>72</v>
      </c>
      <c r="D18" s="74">
        <v>47.5</v>
      </c>
      <c r="E18" s="74">
        <v>47.5</v>
      </c>
      <c r="F18" s="67"/>
      <c r="G18" s="67"/>
      <c r="H18" s="67"/>
      <c r="I18" s="67"/>
      <c r="J18" s="67"/>
    </row>
    <row r="19" spans="1:10" s="7" customFormat="1" ht="22.5" customHeight="1">
      <c r="A19" s="96" t="s">
        <v>73</v>
      </c>
      <c r="B19" s="97"/>
      <c r="C19" s="50" t="s">
        <v>74</v>
      </c>
      <c r="D19" s="74">
        <v>990.36</v>
      </c>
      <c r="E19" s="74">
        <v>990.36</v>
      </c>
      <c r="F19" s="67"/>
      <c r="G19" s="67"/>
      <c r="H19" s="67"/>
      <c r="I19" s="67"/>
      <c r="J19" s="67"/>
    </row>
    <row r="20" spans="1:10" s="7" customFormat="1" ht="22.5" customHeight="1">
      <c r="A20" s="96" t="s">
        <v>75</v>
      </c>
      <c r="B20" s="97"/>
      <c r="C20" s="50" t="s">
        <v>76</v>
      </c>
      <c r="D20" s="74">
        <v>801.66</v>
      </c>
      <c r="E20" s="74">
        <v>801.66</v>
      </c>
      <c r="F20" s="67"/>
      <c r="G20" s="67"/>
      <c r="H20" s="67"/>
      <c r="I20" s="67"/>
      <c r="J20" s="67"/>
    </row>
    <row r="21" spans="1:10" s="7" customFormat="1" ht="22.5" customHeight="1">
      <c r="A21" s="99" t="s">
        <v>77</v>
      </c>
      <c r="B21" s="100"/>
      <c r="C21" s="50" t="s">
        <v>78</v>
      </c>
      <c r="D21" s="74">
        <v>569.96</v>
      </c>
      <c r="E21" s="74">
        <v>569.96</v>
      </c>
      <c r="F21" s="67"/>
      <c r="G21" s="67"/>
      <c r="H21" s="67"/>
      <c r="I21" s="67"/>
      <c r="J21" s="67"/>
    </row>
    <row r="22" spans="1:10" s="7" customFormat="1" ht="22.5" customHeight="1">
      <c r="A22" s="99" t="s">
        <v>79</v>
      </c>
      <c r="B22" s="100"/>
      <c r="C22" s="50" t="s">
        <v>80</v>
      </c>
      <c r="D22" s="74">
        <v>132.5</v>
      </c>
      <c r="E22" s="74">
        <v>132.5</v>
      </c>
      <c r="F22" s="67"/>
      <c r="G22" s="67"/>
      <c r="H22" s="67"/>
      <c r="I22" s="67"/>
      <c r="J22" s="67"/>
    </row>
    <row r="23" spans="1:10" s="7" customFormat="1" ht="22.5" customHeight="1">
      <c r="A23" s="99" t="s">
        <v>81</v>
      </c>
      <c r="B23" s="100"/>
      <c r="C23" s="50" t="s">
        <v>82</v>
      </c>
      <c r="D23" s="74">
        <v>99.2</v>
      </c>
      <c r="E23" s="74">
        <v>99.2</v>
      </c>
      <c r="F23" s="67"/>
      <c r="G23" s="67"/>
      <c r="H23" s="67"/>
      <c r="I23" s="67"/>
      <c r="J23" s="67"/>
    </row>
    <row r="24" spans="1:10" s="7" customFormat="1" ht="22.5" customHeight="1">
      <c r="A24" s="96" t="s">
        <v>83</v>
      </c>
      <c r="B24" s="97"/>
      <c r="C24" s="50" t="s">
        <v>84</v>
      </c>
      <c r="D24" s="74">
        <v>188.7</v>
      </c>
      <c r="E24" s="74">
        <v>188.7</v>
      </c>
      <c r="F24" s="67"/>
      <c r="G24" s="67"/>
      <c r="H24" s="67"/>
      <c r="I24" s="67"/>
      <c r="J24" s="67"/>
    </row>
    <row r="25" spans="1:10" s="7" customFormat="1" ht="22.5" customHeight="1">
      <c r="A25" s="99" t="s">
        <v>85</v>
      </c>
      <c r="B25" s="100"/>
      <c r="C25" s="50" t="s">
        <v>86</v>
      </c>
      <c r="D25" s="74">
        <v>188.7</v>
      </c>
      <c r="E25" s="74">
        <v>188.7</v>
      </c>
      <c r="F25" s="67"/>
      <c r="G25" s="67"/>
      <c r="H25" s="67"/>
      <c r="I25" s="67"/>
      <c r="J25" s="67"/>
    </row>
    <row r="26" ht="15">
      <c r="A26" s="77"/>
    </row>
    <row r="27" ht="15">
      <c r="A27" s="77"/>
    </row>
  </sheetData>
  <sheetProtection/>
  <mergeCells count="29">
    <mergeCell ref="A24:B24"/>
    <mergeCell ref="A25:B25"/>
    <mergeCell ref="C6:C7"/>
    <mergeCell ref="D5:D7"/>
    <mergeCell ref="E5:E7"/>
    <mergeCell ref="F5:F7"/>
    <mergeCell ref="A6:B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:J2"/>
    <mergeCell ref="A5:C5"/>
    <mergeCell ref="A8:C8"/>
    <mergeCell ref="A9:B9"/>
    <mergeCell ref="A10:B10"/>
    <mergeCell ref="A11:B11"/>
    <mergeCell ref="G5:G7"/>
    <mergeCell ref="H5:H7"/>
    <mergeCell ref="I5:I7"/>
    <mergeCell ref="J5:J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5.625" style="55" bestFit="1" customWidth="1"/>
    <col min="2" max="2" width="4.75390625" style="55" bestFit="1" customWidth="1"/>
    <col min="3" max="3" width="27.625" style="55" bestFit="1" customWidth="1"/>
    <col min="4" max="4" width="14.375" style="55" bestFit="1" customWidth="1"/>
    <col min="5" max="9" width="14.625" style="55" bestFit="1" customWidth="1"/>
    <col min="10" max="10" width="9.00390625" style="55" customWidth="1"/>
    <col min="11" max="11" width="12.625" style="55" bestFit="1" customWidth="1"/>
    <col min="12" max="16384" width="9.00390625" style="55" customWidth="1"/>
  </cols>
  <sheetData>
    <row r="1" s="7" customFormat="1" ht="23.25" customHeight="1">
      <c r="A1" s="11" t="s">
        <v>87</v>
      </c>
    </row>
    <row r="2" spans="1:9" s="52" customFormat="1" ht="23.25" customHeight="1">
      <c r="A2" s="86" t="s">
        <v>88</v>
      </c>
      <c r="B2" s="87"/>
      <c r="C2" s="87"/>
      <c r="D2" s="87"/>
      <c r="E2" s="87"/>
      <c r="F2" s="87"/>
      <c r="G2" s="87"/>
      <c r="H2" s="87"/>
      <c r="I2" s="87"/>
    </row>
    <row r="3" spans="1:9" ht="15" hidden="1">
      <c r="A3" s="58"/>
      <c r="B3" s="58"/>
      <c r="C3" s="58"/>
      <c r="D3" s="58"/>
      <c r="E3" s="58"/>
      <c r="F3" s="58"/>
      <c r="G3" s="58"/>
      <c r="H3" s="58"/>
      <c r="I3" s="12" t="s">
        <v>89</v>
      </c>
    </row>
    <row r="4" spans="1:9" s="7" customFormat="1" ht="15" customHeight="1">
      <c r="A4" s="13" t="s">
        <v>2</v>
      </c>
      <c r="B4" s="61"/>
      <c r="C4" s="61"/>
      <c r="D4" s="61"/>
      <c r="E4" s="61"/>
      <c r="F4" s="73"/>
      <c r="G4" s="61"/>
      <c r="H4" s="61"/>
      <c r="I4" s="15" t="s">
        <v>3</v>
      </c>
    </row>
    <row r="5" spans="1:9" s="72" customFormat="1" ht="22.5" customHeight="1">
      <c r="A5" s="92" t="s">
        <v>46</v>
      </c>
      <c r="B5" s="93"/>
      <c r="C5" s="93"/>
      <c r="D5" s="92" t="s">
        <v>37</v>
      </c>
      <c r="E5" s="92" t="s">
        <v>90</v>
      </c>
      <c r="F5" s="92" t="s">
        <v>91</v>
      </c>
      <c r="G5" s="92" t="s">
        <v>92</v>
      </c>
      <c r="H5" s="93" t="s">
        <v>93</v>
      </c>
      <c r="I5" s="92" t="s">
        <v>94</v>
      </c>
    </row>
    <row r="6" spans="1:9" s="72" customFormat="1" ht="22.5" customHeight="1">
      <c r="A6" s="93" t="s">
        <v>53</v>
      </c>
      <c r="B6" s="93"/>
      <c r="C6" s="92" t="s">
        <v>54</v>
      </c>
      <c r="D6" s="93"/>
      <c r="E6" s="93"/>
      <c r="F6" s="93"/>
      <c r="G6" s="93"/>
      <c r="H6" s="93"/>
      <c r="I6" s="93"/>
    </row>
    <row r="7" spans="1:9" s="72" customFormat="1" ht="22.5" customHeight="1">
      <c r="A7" s="93"/>
      <c r="B7" s="93"/>
      <c r="C7" s="93"/>
      <c r="D7" s="93"/>
      <c r="E7" s="93"/>
      <c r="F7" s="93"/>
      <c r="G7" s="93"/>
      <c r="H7" s="93"/>
      <c r="I7" s="93"/>
    </row>
    <row r="8" spans="1:9" s="7" customFormat="1" ht="22.5" customHeight="1">
      <c r="A8" s="94" t="s">
        <v>42</v>
      </c>
      <c r="B8" s="95"/>
      <c r="C8" s="95"/>
      <c r="D8" s="74">
        <f aca="true" t="shared" si="0" ref="D8:D25">E8+F8+G8+H8+I8</f>
        <v>1179.12</v>
      </c>
      <c r="E8" s="74">
        <v>753.72</v>
      </c>
      <c r="F8" s="74">
        <v>425.4</v>
      </c>
      <c r="G8" s="67"/>
      <c r="H8" s="67"/>
      <c r="I8" s="67"/>
    </row>
    <row r="9" spans="1:9" s="7" customFormat="1" ht="22.5" customHeight="1">
      <c r="A9" s="96">
        <v>208</v>
      </c>
      <c r="B9" s="97"/>
      <c r="C9" s="49" t="s">
        <v>55</v>
      </c>
      <c r="D9" s="74">
        <f t="shared" si="0"/>
        <v>82.33</v>
      </c>
      <c r="E9" s="74">
        <v>82.33</v>
      </c>
      <c r="F9" s="67"/>
      <c r="G9" s="67"/>
      <c r="H9" s="67"/>
      <c r="I9" s="67"/>
    </row>
    <row r="10" spans="1:9" s="7" customFormat="1" ht="22.5" customHeight="1">
      <c r="A10" s="96" t="s">
        <v>56</v>
      </c>
      <c r="B10" s="98"/>
      <c r="C10" s="49" t="s">
        <v>57</v>
      </c>
      <c r="D10" s="74">
        <f t="shared" si="0"/>
        <v>82.33</v>
      </c>
      <c r="E10" s="74">
        <v>82.33</v>
      </c>
      <c r="F10" s="67"/>
      <c r="G10" s="67"/>
      <c r="H10" s="67"/>
      <c r="I10" s="67"/>
    </row>
    <row r="11" spans="1:9" s="7" customFormat="1" ht="22.5" customHeight="1">
      <c r="A11" s="99">
        <v>2080505</v>
      </c>
      <c r="B11" s="100"/>
      <c r="C11" s="50" t="s">
        <v>58</v>
      </c>
      <c r="D11" s="74">
        <f t="shared" si="0"/>
        <v>76.95</v>
      </c>
      <c r="E11" s="74">
        <v>76.95</v>
      </c>
      <c r="F11" s="67"/>
      <c r="G11" s="67"/>
      <c r="H11" s="67"/>
      <c r="I11" s="67"/>
    </row>
    <row r="12" spans="1:9" s="7" customFormat="1" ht="22.5" customHeight="1">
      <c r="A12" s="99" t="s">
        <v>59</v>
      </c>
      <c r="B12" s="100"/>
      <c r="C12" s="50" t="s">
        <v>60</v>
      </c>
      <c r="D12" s="74">
        <f t="shared" si="0"/>
        <v>5.38</v>
      </c>
      <c r="E12" s="74">
        <v>5.38</v>
      </c>
      <c r="F12" s="67"/>
      <c r="G12" s="67"/>
      <c r="H12" s="67"/>
      <c r="I12" s="67"/>
    </row>
    <row r="13" spans="1:9" s="7" customFormat="1" ht="22.5" customHeight="1">
      <c r="A13" s="96" t="s">
        <v>61</v>
      </c>
      <c r="B13" s="97"/>
      <c r="C13" s="50" t="s">
        <v>62</v>
      </c>
      <c r="D13" s="74">
        <f t="shared" si="0"/>
        <v>58.93</v>
      </c>
      <c r="E13" s="74">
        <v>58.93</v>
      </c>
      <c r="F13" s="67"/>
      <c r="G13" s="67"/>
      <c r="H13" s="67"/>
      <c r="I13" s="67"/>
    </row>
    <row r="14" spans="1:9" s="7" customFormat="1" ht="22.5" customHeight="1">
      <c r="A14" s="96" t="s">
        <v>63</v>
      </c>
      <c r="B14" s="97"/>
      <c r="C14" s="50" t="s">
        <v>64</v>
      </c>
      <c r="D14" s="74">
        <f t="shared" si="0"/>
        <v>58.93</v>
      </c>
      <c r="E14" s="74">
        <v>58.93</v>
      </c>
      <c r="F14" s="67"/>
      <c r="G14" s="67"/>
      <c r="H14" s="67"/>
      <c r="I14" s="67"/>
    </row>
    <row r="15" spans="1:9" s="7" customFormat="1" ht="22.5" customHeight="1">
      <c r="A15" s="99" t="s">
        <v>65</v>
      </c>
      <c r="B15" s="100"/>
      <c r="C15" s="50" t="s">
        <v>66</v>
      </c>
      <c r="D15" s="74">
        <f t="shared" si="0"/>
        <v>58.93</v>
      </c>
      <c r="E15" s="74">
        <v>58.93</v>
      </c>
      <c r="F15" s="67"/>
      <c r="G15" s="67"/>
      <c r="H15" s="67"/>
      <c r="I15" s="67"/>
    </row>
    <row r="16" spans="1:9" s="7" customFormat="1" ht="22.5" customHeight="1">
      <c r="A16" s="96" t="s">
        <v>67</v>
      </c>
      <c r="B16" s="97"/>
      <c r="C16" s="50" t="s">
        <v>68</v>
      </c>
      <c r="D16" s="74">
        <f t="shared" si="0"/>
        <v>47.5</v>
      </c>
      <c r="E16" s="74">
        <v>47.5</v>
      </c>
      <c r="F16" s="67"/>
      <c r="G16" s="67"/>
      <c r="H16" s="67"/>
      <c r="I16" s="67"/>
    </row>
    <row r="17" spans="1:9" s="7" customFormat="1" ht="22.5" customHeight="1">
      <c r="A17" s="96" t="s">
        <v>69</v>
      </c>
      <c r="B17" s="97"/>
      <c r="C17" s="50" t="s">
        <v>70</v>
      </c>
      <c r="D17" s="74">
        <f t="shared" si="0"/>
        <v>47.5</v>
      </c>
      <c r="E17" s="74">
        <v>47.5</v>
      </c>
      <c r="F17" s="67"/>
      <c r="G17" s="67"/>
      <c r="H17" s="67"/>
      <c r="I17" s="67"/>
    </row>
    <row r="18" spans="1:9" s="7" customFormat="1" ht="22.5" customHeight="1">
      <c r="A18" s="99" t="s">
        <v>71</v>
      </c>
      <c r="B18" s="100"/>
      <c r="C18" s="50" t="s">
        <v>72</v>
      </c>
      <c r="D18" s="74">
        <f t="shared" si="0"/>
        <v>47.5</v>
      </c>
      <c r="E18" s="74">
        <v>47.5</v>
      </c>
      <c r="F18" s="67"/>
      <c r="G18" s="67"/>
      <c r="H18" s="67"/>
      <c r="I18" s="67"/>
    </row>
    <row r="19" spans="1:9" s="7" customFormat="1" ht="22.5" customHeight="1">
      <c r="A19" s="96" t="s">
        <v>73</v>
      </c>
      <c r="B19" s="97"/>
      <c r="C19" s="50" t="s">
        <v>74</v>
      </c>
      <c r="D19" s="74">
        <f t="shared" si="0"/>
        <v>990.36</v>
      </c>
      <c r="E19" s="74">
        <v>564.96</v>
      </c>
      <c r="F19" s="74">
        <v>425.4</v>
      </c>
      <c r="G19" s="67"/>
      <c r="H19" s="67"/>
      <c r="I19" s="67"/>
    </row>
    <row r="20" spans="1:9" s="7" customFormat="1" ht="22.5" customHeight="1">
      <c r="A20" s="96" t="s">
        <v>75</v>
      </c>
      <c r="B20" s="97"/>
      <c r="C20" s="50" t="s">
        <v>76</v>
      </c>
      <c r="D20" s="74">
        <f t="shared" si="0"/>
        <v>801.6600000000001</v>
      </c>
      <c r="E20" s="74">
        <v>564.96</v>
      </c>
      <c r="F20" s="74">
        <v>236.7</v>
      </c>
      <c r="G20" s="67"/>
      <c r="H20" s="67"/>
      <c r="I20" s="67"/>
    </row>
    <row r="21" spans="1:9" s="7" customFormat="1" ht="22.5" customHeight="1">
      <c r="A21" s="99" t="s">
        <v>77</v>
      </c>
      <c r="B21" s="100"/>
      <c r="C21" s="50" t="s">
        <v>78</v>
      </c>
      <c r="D21" s="74">
        <f t="shared" si="0"/>
        <v>569.96</v>
      </c>
      <c r="E21" s="74">
        <v>564.96</v>
      </c>
      <c r="F21" s="74">
        <v>5</v>
      </c>
      <c r="G21" s="67"/>
      <c r="H21" s="67"/>
      <c r="I21" s="67"/>
    </row>
    <row r="22" spans="1:9" s="7" customFormat="1" ht="22.5" customHeight="1">
      <c r="A22" s="99" t="s">
        <v>79</v>
      </c>
      <c r="B22" s="100"/>
      <c r="C22" s="50" t="s">
        <v>80</v>
      </c>
      <c r="D22" s="74">
        <f t="shared" si="0"/>
        <v>132.5</v>
      </c>
      <c r="E22" s="67"/>
      <c r="F22" s="74">
        <v>132.5</v>
      </c>
      <c r="G22" s="67"/>
      <c r="H22" s="67"/>
      <c r="I22" s="67"/>
    </row>
    <row r="23" spans="1:9" ht="21" customHeight="1">
      <c r="A23" s="99" t="s">
        <v>81</v>
      </c>
      <c r="B23" s="100"/>
      <c r="C23" s="50" t="s">
        <v>82</v>
      </c>
      <c r="D23" s="74">
        <f t="shared" si="0"/>
        <v>99.2</v>
      </c>
      <c r="E23" s="67"/>
      <c r="F23" s="74">
        <v>99.2</v>
      </c>
      <c r="G23" s="67"/>
      <c r="H23" s="67"/>
      <c r="I23" s="67"/>
    </row>
    <row r="24" spans="1:9" ht="21" customHeight="1">
      <c r="A24" s="96" t="s">
        <v>83</v>
      </c>
      <c r="B24" s="97"/>
      <c r="C24" s="50" t="s">
        <v>84</v>
      </c>
      <c r="D24" s="74">
        <f t="shared" si="0"/>
        <v>188.7</v>
      </c>
      <c r="E24" s="67"/>
      <c r="F24" s="74">
        <v>188.7</v>
      </c>
      <c r="G24" s="67"/>
      <c r="H24" s="67"/>
      <c r="I24" s="67"/>
    </row>
    <row r="25" spans="1:9" ht="25.5" customHeight="1">
      <c r="A25" s="99" t="s">
        <v>85</v>
      </c>
      <c r="B25" s="100"/>
      <c r="C25" s="50" t="s">
        <v>86</v>
      </c>
      <c r="D25" s="74">
        <f t="shared" si="0"/>
        <v>188.7</v>
      </c>
      <c r="E25" s="67"/>
      <c r="F25" s="74">
        <v>188.7</v>
      </c>
      <c r="G25" s="67"/>
      <c r="H25" s="67"/>
      <c r="I25" s="67"/>
    </row>
    <row r="26" ht="15">
      <c r="A26" s="75"/>
    </row>
  </sheetData>
  <sheetProtection/>
  <mergeCells count="28">
    <mergeCell ref="A24:B24"/>
    <mergeCell ref="A25:B25"/>
    <mergeCell ref="C6:C7"/>
    <mergeCell ref="D5:D7"/>
    <mergeCell ref="E5:E7"/>
    <mergeCell ref="F5:F7"/>
    <mergeCell ref="A6:B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:I2"/>
    <mergeCell ref="A5:C5"/>
    <mergeCell ref="A8:C8"/>
    <mergeCell ref="A9:B9"/>
    <mergeCell ref="A10:B10"/>
    <mergeCell ref="A11:B11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31"/>
  <sheetViews>
    <sheetView zoomScaleSheetLayoutView="100" zoomScalePageLayoutView="0" workbookViewId="0" topLeftCell="A8">
      <selection activeCell="D28" sqref="D28"/>
    </sheetView>
  </sheetViews>
  <sheetFormatPr defaultColWidth="9.00390625" defaultRowHeight="14.25"/>
  <cols>
    <col min="1" max="1" width="36.375" style="55" bestFit="1" customWidth="1"/>
    <col min="2" max="2" width="15.625" style="56" bestFit="1" customWidth="1"/>
    <col min="3" max="3" width="35.75390625" style="55" bestFit="1" customWidth="1"/>
    <col min="4" max="4" width="15.625" style="56" bestFit="1" customWidth="1"/>
    <col min="5" max="5" width="13.875" style="56" bestFit="1" customWidth="1"/>
    <col min="6" max="6" width="13.875" style="55" bestFit="1" customWidth="1"/>
    <col min="7" max="7" width="15.625" style="55" bestFit="1" customWidth="1"/>
    <col min="8" max="16384" width="9.00390625" style="55" customWidth="1"/>
  </cols>
  <sheetData>
    <row r="1" spans="1:5" s="7" customFormat="1" ht="18" customHeight="1">
      <c r="A1" s="11" t="s">
        <v>95</v>
      </c>
      <c r="B1" s="57"/>
      <c r="D1" s="57"/>
      <c r="E1" s="57"/>
    </row>
    <row r="2" spans="1:7" s="52" customFormat="1" ht="18" customHeight="1">
      <c r="A2" s="86" t="s">
        <v>96</v>
      </c>
      <c r="B2" s="87"/>
      <c r="C2" s="87"/>
      <c r="D2" s="87"/>
      <c r="E2" s="87"/>
      <c r="F2" s="87"/>
      <c r="G2" s="87"/>
    </row>
    <row r="3" spans="1:7" ht="9.75" customHeight="1" hidden="1">
      <c r="A3" s="58"/>
      <c r="B3" s="59"/>
      <c r="C3" s="58"/>
      <c r="D3" s="59"/>
      <c r="E3" s="59"/>
      <c r="F3" s="58"/>
      <c r="G3" s="12" t="s">
        <v>97</v>
      </c>
    </row>
    <row r="4" spans="1:7" ht="15" customHeight="1">
      <c r="A4" s="13" t="s">
        <v>2</v>
      </c>
      <c r="B4" s="60"/>
      <c r="C4" s="61"/>
      <c r="D4" s="60"/>
      <c r="E4" s="60"/>
      <c r="F4" s="61"/>
      <c r="G4" s="15" t="s">
        <v>3</v>
      </c>
    </row>
    <row r="5" spans="1:7" s="53" customFormat="1" ht="14.25" customHeight="1">
      <c r="A5" s="88" t="s">
        <v>4</v>
      </c>
      <c r="B5" s="89"/>
      <c r="C5" s="88" t="s">
        <v>5</v>
      </c>
      <c r="D5" s="89"/>
      <c r="E5" s="89"/>
      <c r="F5" s="89"/>
      <c r="G5" s="89"/>
    </row>
    <row r="6" spans="1:7" s="54" customFormat="1" ht="31.5" customHeight="1">
      <c r="A6" s="82" t="s">
        <v>6</v>
      </c>
      <c r="B6" s="62" t="s">
        <v>98</v>
      </c>
      <c r="C6" s="82" t="s">
        <v>6</v>
      </c>
      <c r="D6" s="62" t="s">
        <v>42</v>
      </c>
      <c r="E6" s="63" t="s">
        <v>99</v>
      </c>
      <c r="F6" s="63" t="s">
        <v>100</v>
      </c>
      <c r="G6" s="64" t="s">
        <v>101</v>
      </c>
    </row>
    <row r="7" spans="1:7" s="7" customFormat="1" ht="14.25" customHeight="1">
      <c r="A7" s="83" t="s">
        <v>102</v>
      </c>
      <c r="B7" s="48">
        <v>1179.12</v>
      </c>
      <c r="C7" s="84" t="s">
        <v>9</v>
      </c>
      <c r="D7" s="48">
        <v>990.36</v>
      </c>
      <c r="E7" s="48">
        <v>990.36</v>
      </c>
      <c r="F7" s="66"/>
      <c r="G7" s="67"/>
    </row>
    <row r="8" spans="1:7" s="7" customFormat="1" ht="14.25" customHeight="1">
      <c r="A8" s="50" t="s">
        <v>103</v>
      </c>
      <c r="B8" s="51"/>
      <c r="C8" s="84" t="s">
        <v>11</v>
      </c>
      <c r="D8" s="51"/>
      <c r="E8" s="51"/>
      <c r="F8" s="66"/>
      <c r="G8" s="67"/>
    </row>
    <row r="9" spans="1:7" s="7" customFormat="1" ht="14.25" customHeight="1">
      <c r="A9" s="68" t="s">
        <v>104</v>
      </c>
      <c r="B9" s="51"/>
      <c r="C9" s="84" t="s">
        <v>13</v>
      </c>
      <c r="D9" s="51"/>
      <c r="E9" s="51"/>
      <c r="F9" s="66"/>
      <c r="G9" s="67"/>
    </row>
    <row r="10" spans="1:7" s="7" customFormat="1" ht="14.25" customHeight="1">
      <c r="A10" s="50"/>
      <c r="B10" s="51"/>
      <c r="C10" s="84" t="s">
        <v>15</v>
      </c>
      <c r="D10" s="51"/>
      <c r="E10" s="51"/>
      <c r="F10" s="66"/>
      <c r="G10" s="67"/>
    </row>
    <row r="11" spans="1:7" s="7" customFormat="1" ht="14.25" customHeight="1">
      <c r="A11" s="50"/>
      <c r="B11" s="51"/>
      <c r="C11" s="84" t="s">
        <v>17</v>
      </c>
      <c r="D11" s="51"/>
      <c r="E11" s="51"/>
      <c r="F11" s="66"/>
      <c r="G11" s="67"/>
    </row>
    <row r="12" spans="1:7" s="7" customFormat="1" ht="14.25" customHeight="1">
      <c r="A12" s="50"/>
      <c r="B12" s="51"/>
      <c r="C12" s="84" t="s">
        <v>19</v>
      </c>
      <c r="D12" s="51"/>
      <c r="E12" s="51"/>
      <c r="F12" s="66"/>
      <c r="G12" s="67"/>
    </row>
    <row r="13" spans="1:7" s="7" customFormat="1" ht="14.25" customHeight="1">
      <c r="A13" s="50"/>
      <c r="B13" s="51"/>
      <c r="C13" s="84" t="s">
        <v>20</v>
      </c>
      <c r="D13" s="51"/>
      <c r="E13" s="51"/>
      <c r="F13" s="66"/>
      <c r="G13" s="67"/>
    </row>
    <row r="14" spans="1:7" s="7" customFormat="1" ht="14.25" customHeight="1">
      <c r="A14" s="50"/>
      <c r="B14" s="51"/>
      <c r="C14" s="84" t="s">
        <v>21</v>
      </c>
      <c r="D14" s="48">
        <v>82.33</v>
      </c>
      <c r="E14" s="48">
        <v>82.33</v>
      </c>
      <c r="F14" s="66"/>
      <c r="G14" s="67"/>
    </row>
    <row r="15" spans="1:7" s="7" customFormat="1" ht="14.25" customHeight="1">
      <c r="A15" s="50"/>
      <c r="B15" s="51"/>
      <c r="C15" s="84" t="s">
        <v>22</v>
      </c>
      <c r="D15" s="48">
        <v>58.93</v>
      </c>
      <c r="E15" s="48">
        <v>58.93</v>
      </c>
      <c r="F15" s="66"/>
      <c r="G15" s="51"/>
    </row>
    <row r="16" spans="1:7" s="7" customFormat="1" ht="14.25" customHeight="1">
      <c r="A16" s="50"/>
      <c r="B16" s="51"/>
      <c r="C16" s="83" t="s">
        <v>23</v>
      </c>
      <c r="D16" s="51"/>
      <c r="E16" s="51"/>
      <c r="F16" s="66"/>
      <c r="G16" s="67"/>
    </row>
    <row r="17" spans="1:7" s="7" customFormat="1" ht="14.25" customHeight="1">
      <c r="A17" s="50"/>
      <c r="B17" s="69"/>
      <c r="C17" s="83" t="s">
        <v>24</v>
      </c>
      <c r="D17" s="51"/>
      <c r="E17" s="51"/>
      <c r="F17" s="66"/>
      <c r="G17" s="67"/>
    </row>
    <row r="18" spans="1:7" s="7" customFormat="1" ht="14.25" customHeight="1">
      <c r="A18" s="50"/>
      <c r="B18" s="51"/>
      <c r="C18" s="83" t="s">
        <v>25</v>
      </c>
      <c r="D18" s="51"/>
      <c r="E18" s="51"/>
      <c r="F18" s="66"/>
      <c r="G18" s="67"/>
    </row>
    <row r="19" spans="1:7" s="7" customFormat="1" ht="14.25" customHeight="1">
      <c r="A19" s="50"/>
      <c r="B19" s="51"/>
      <c r="C19" s="83" t="s">
        <v>26</v>
      </c>
      <c r="D19" s="51"/>
      <c r="E19" s="51"/>
      <c r="F19" s="66"/>
      <c r="G19" s="67"/>
    </row>
    <row r="20" spans="1:7" s="7" customFormat="1" ht="14.25" customHeight="1">
      <c r="A20" s="65"/>
      <c r="B20" s="51"/>
      <c r="C20" s="83" t="s">
        <v>27</v>
      </c>
      <c r="D20" s="51"/>
      <c r="E20" s="51"/>
      <c r="F20" s="66"/>
      <c r="G20" s="67"/>
    </row>
    <row r="21" spans="1:7" s="7" customFormat="1" ht="14.25" customHeight="1">
      <c r="A21" s="65"/>
      <c r="B21" s="51"/>
      <c r="C21" s="83" t="s">
        <v>28</v>
      </c>
      <c r="D21" s="51"/>
      <c r="E21" s="51"/>
      <c r="F21" s="66"/>
      <c r="G21" s="67"/>
    </row>
    <row r="22" spans="1:7" s="7" customFormat="1" ht="14.25" customHeight="1">
      <c r="A22" s="65"/>
      <c r="B22" s="51"/>
      <c r="C22" s="83" t="s">
        <v>29</v>
      </c>
      <c r="D22" s="51"/>
      <c r="E22" s="51"/>
      <c r="F22" s="66"/>
      <c r="G22" s="67"/>
    </row>
    <row r="23" spans="1:7" s="7" customFormat="1" ht="14.25" customHeight="1">
      <c r="A23" s="65"/>
      <c r="B23" s="51"/>
      <c r="C23" s="83" t="s">
        <v>30</v>
      </c>
      <c r="D23" s="51"/>
      <c r="E23" s="51"/>
      <c r="F23" s="66"/>
      <c r="G23" s="51"/>
    </row>
    <row r="24" spans="1:7" s="7" customFormat="1" ht="14.25" customHeight="1">
      <c r="A24" s="65"/>
      <c r="B24" s="51"/>
      <c r="C24" s="83" t="s">
        <v>31</v>
      </c>
      <c r="D24" s="51"/>
      <c r="E24" s="51"/>
      <c r="F24" s="66"/>
      <c r="G24" s="51"/>
    </row>
    <row r="25" spans="1:7" s="7" customFormat="1" ht="14.25" customHeight="1">
      <c r="A25" s="65"/>
      <c r="B25" s="51"/>
      <c r="C25" s="83" t="s">
        <v>32</v>
      </c>
      <c r="D25" s="48">
        <v>47.5</v>
      </c>
      <c r="E25" s="48">
        <v>47.5</v>
      </c>
      <c r="F25" s="66"/>
      <c r="G25" s="51"/>
    </row>
    <row r="26" spans="1:7" s="7" customFormat="1" ht="14.25" customHeight="1">
      <c r="A26" s="65"/>
      <c r="B26" s="51"/>
      <c r="C26" s="83" t="s">
        <v>33</v>
      </c>
      <c r="D26" s="66"/>
      <c r="E26" s="66"/>
      <c r="F26" s="66"/>
      <c r="G26" s="51"/>
    </row>
    <row r="27" spans="1:7" s="7" customFormat="1" ht="14.25" customHeight="1">
      <c r="A27" s="65"/>
      <c r="B27" s="51"/>
      <c r="C27" s="83" t="s">
        <v>34</v>
      </c>
      <c r="D27" s="51"/>
      <c r="E27" s="51"/>
      <c r="F27" s="66"/>
      <c r="G27" s="51"/>
    </row>
    <row r="28" spans="1:7" s="7" customFormat="1" ht="14.25" customHeight="1">
      <c r="A28" s="65"/>
      <c r="B28" s="51"/>
      <c r="C28" s="83" t="s">
        <v>35</v>
      </c>
      <c r="D28" s="51"/>
      <c r="E28" s="51"/>
      <c r="F28" s="66"/>
      <c r="G28" s="51"/>
    </row>
    <row r="29" spans="1:7" s="7" customFormat="1" ht="14.25" customHeight="1">
      <c r="A29" s="85" t="s">
        <v>36</v>
      </c>
      <c r="B29" s="48">
        <v>1179.12</v>
      </c>
      <c r="C29" s="85" t="s">
        <v>37</v>
      </c>
      <c r="D29" s="48">
        <v>1179.12</v>
      </c>
      <c r="E29" s="48">
        <v>1179.12</v>
      </c>
      <c r="F29" s="66"/>
      <c r="G29" s="51"/>
    </row>
    <row r="30" spans="1:7" s="7" customFormat="1" ht="14.25" customHeight="1">
      <c r="A30" s="70" t="s">
        <v>105</v>
      </c>
      <c r="B30" s="51"/>
      <c r="C30" s="51" t="s">
        <v>106</v>
      </c>
      <c r="D30" s="51"/>
      <c r="E30" s="51"/>
      <c r="F30" s="66"/>
      <c r="G30" s="51"/>
    </row>
    <row r="31" spans="1:7" s="7" customFormat="1" ht="14.25" customHeight="1">
      <c r="A31" s="82" t="s">
        <v>42</v>
      </c>
      <c r="B31" s="48">
        <v>1179.12</v>
      </c>
      <c r="C31" s="82" t="s">
        <v>42</v>
      </c>
      <c r="D31" s="48">
        <v>1179.12</v>
      </c>
      <c r="E31" s="48">
        <v>1179.12</v>
      </c>
      <c r="F31" s="66"/>
      <c r="G31" s="71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2" width="4.625" style="10" bestFit="1" customWidth="1"/>
    <col min="3" max="3" width="25.75390625" style="10" bestFit="1" customWidth="1"/>
    <col min="4" max="6" width="32.625" style="10" bestFit="1" customWidth="1"/>
    <col min="7" max="16384" width="9.00390625" style="10" customWidth="1"/>
  </cols>
  <sheetData>
    <row r="1" s="7" customFormat="1" ht="21" customHeight="1">
      <c r="A1" s="11" t="s">
        <v>107</v>
      </c>
    </row>
    <row r="2" spans="1:6" s="8" customFormat="1" ht="30" customHeight="1">
      <c r="A2" s="103" t="s">
        <v>108</v>
      </c>
      <c r="B2" s="104"/>
      <c r="C2" s="104"/>
      <c r="D2" s="104"/>
      <c r="E2" s="104"/>
      <c r="F2" s="104"/>
    </row>
    <row r="3" spans="1:6" s="9" customFormat="1" ht="11.25" customHeight="1" hidden="1">
      <c r="A3" s="19"/>
      <c r="B3" s="19"/>
      <c r="C3" s="19"/>
      <c r="F3" s="12" t="s">
        <v>109</v>
      </c>
    </row>
    <row r="4" spans="1:6" s="9" customFormat="1" ht="15" customHeight="1">
      <c r="A4" s="13" t="s">
        <v>2</v>
      </c>
      <c r="B4" s="20"/>
      <c r="C4" s="20"/>
      <c r="D4" s="14"/>
      <c r="E4" s="14"/>
      <c r="F4" s="15" t="s">
        <v>3</v>
      </c>
    </row>
    <row r="5" spans="1:6" s="18" customFormat="1" ht="20.25" customHeight="1">
      <c r="A5" s="105" t="s">
        <v>46</v>
      </c>
      <c r="B5" s="106"/>
      <c r="C5" s="106"/>
      <c r="D5" s="105" t="s">
        <v>42</v>
      </c>
      <c r="E5" s="106" t="s">
        <v>110</v>
      </c>
      <c r="F5" s="106" t="s">
        <v>91</v>
      </c>
    </row>
    <row r="6" spans="1:6" s="18" customFormat="1" ht="24.75" customHeight="1">
      <c r="A6" s="106" t="s">
        <v>53</v>
      </c>
      <c r="B6" s="106"/>
      <c r="C6" s="106" t="s">
        <v>54</v>
      </c>
      <c r="D6" s="106"/>
      <c r="E6" s="106"/>
      <c r="F6" s="106"/>
    </row>
    <row r="7" spans="1:6" s="18" customFormat="1" ht="18" customHeight="1">
      <c r="A7" s="106"/>
      <c r="B7" s="106"/>
      <c r="C7" s="106"/>
      <c r="D7" s="106"/>
      <c r="E7" s="106"/>
      <c r="F7" s="106"/>
    </row>
    <row r="8" spans="1:6" s="18" customFormat="1" ht="22.5" customHeight="1">
      <c r="A8" s="106"/>
      <c r="B8" s="106"/>
      <c r="C8" s="106"/>
      <c r="D8" s="106"/>
      <c r="E8" s="106"/>
      <c r="F8" s="106"/>
    </row>
    <row r="9" spans="1:6" s="18" customFormat="1" ht="22.5" customHeight="1">
      <c r="A9" s="107" t="s">
        <v>42</v>
      </c>
      <c r="B9" s="107"/>
      <c r="C9" s="107"/>
      <c r="D9" s="47">
        <v>1179.12</v>
      </c>
      <c r="E9" s="48">
        <v>753.72</v>
      </c>
      <c r="F9" s="48">
        <v>425.4</v>
      </c>
    </row>
    <row r="10" spans="1:6" s="18" customFormat="1" ht="22.5" customHeight="1">
      <c r="A10" s="96">
        <v>208</v>
      </c>
      <c r="B10" s="97"/>
      <c r="C10" s="49" t="s">
        <v>55</v>
      </c>
      <c r="D10" s="48">
        <v>82.33</v>
      </c>
      <c r="E10" s="48">
        <v>82.33</v>
      </c>
      <c r="F10" s="21"/>
    </row>
    <row r="11" spans="1:6" s="18" customFormat="1" ht="22.5" customHeight="1">
      <c r="A11" s="96" t="s">
        <v>56</v>
      </c>
      <c r="B11" s="98"/>
      <c r="C11" s="49" t="s">
        <v>57</v>
      </c>
      <c r="D11" s="48">
        <v>82.33</v>
      </c>
      <c r="E11" s="48">
        <v>82.33</v>
      </c>
      <c r="F11" s="21"/>
    </row>
    <row r="12" spans="1:6" ht="22.5" customHeight="1">
      <c r="A12" s="99">
        <v>2080505</v>
      </c>
      <c r="B12" s="100"/>
      <c r="C12" s="50" t="s">
        <v>58</v>
      </c>
      <c r="D12" s="48">
        <v>76.95</v>
      </c>
      <c r="E12" s="48">
        <v>76.95</v>
      </c>
      <c r="F12" s="51"/>
    </row>
    <row r="13" spans="1:6" ht="22.5" customHeight="1">
      <c r="A13" s="99" t="s">
        <v>59</v>
      </c>
      <c r="B13" s="100"/>
      <c r="C13" s="50" t="s">
        <v>60</v>
      </c>
      <c r="D13" s="48">
        <v>5.38</v>
      </c>
      <c r="E13" s="48">
        <v>5.38</v>
      </c>
      <c r="F13" s="51"/>
    </row>
    <row r="14" spans="1:6" ht="22.5" customHeight="1">
      <c r="A14" s="96" t="s">
        <v>61</v>
      </c>
      <c r="B14" s="97"/>
      <c r="C14" s="50" t="s">
        <v>62</v>
      </c>
      <c r="D14" s="48">
        <v>58.93</v>
      </c>
      <c r="E14" s="48">
        <v>58.93</v>
      </c>
      <c r="F14" s="51"/>
    </row>
    <row r="15" spans="1:6" ht="22.5" customHeight="1">
      <c r="A15" s="96" t="s">
        <v>63</v>
      </c>
      <c r="B15" s="97"/>
      <c r="C15" s="50" t="s">
        <v>64</v>
      </c>
      <c r="D15" s="48">
        <v>58.93</v>
      </c>
      <c r="E15" s="48">
        <v>58.93</v>
      </c>
      <c r="F15" s="51"/>
    </row>
    <row r="16" spans="1:6" ht="22.5" customHeight="1">
      <c r="A16" s="99" t="s">
        <v>65</v>
      </c>
      <c r="B16" s="100"/>
      <c r="C16" s="50" t="s">
        <v>66</v>
      </c>
      <c r="D16" s="48">
        <v>58.93</v>
      </c>
      <c r="E16" s="48">
        <v>58.93</v>
      </c>
      <c r="F16" s="51"/>
    </row>
    <row r="17" spans="1:6" ht="22.5" customHeight="1">
      <c r="A17" s="96" t="s">
        <v>67</v>
      </c>
      <c r="B17" s="97"/>
      <c r="C17" s="50" t="s">
        <v>68</v>
      </c>
      <c r="D17" s="48">
        <v>47.5</v>
      </c>
      <c r="E17" s="48">
        <v>47.5</v>
      </c>
      <c r="F17" s="51"/>
    </row>
    <row r="18" spans="1:6" ht="22.5" customHeight="1">
      <c r="A18" s="96" t="s">
        <v>69</v>
      </c>
      <c r="B18" s="97"/>
      <c r="C18" s="50" t="s">
        <v>70</v>
      </c>
      <c r="D18" s="48">
        <v>47.5</v>
      </c>
      <c r="E18" s="48">
        <v>47.5</v>
      </c>
      <c r="F18" s="51"/>
    </row>
    <row r="19" spans="1:6" ht="22.5" customHeight="1">
      <c r="A19" s="99" t="s">
        <v>71</v>
      </c>
      <c r="B19" s="100"/>
      <c r="C19" s="50" t="s">
        <v>72</v>
      </c>
      <c r="D19" s="48">
        <v>47.5</v>
      </c>
      <c r="E19" s="48">
        <v>47.5</v>
      </c>
      <c r="F19" s="51"/>
    </row>
    <row r="20" spans="1:6" ht="22.5" customHeight="1">
      <c r="A20" s="96" t="s">
        <v>73</v>
      </c>
      <c r="B20" s="97"/>
      <c r="C20" s="50" t="s">
        <v>74</v>
      </c>
      <c r="D20" s="48">
        <v>990.36</v>
      </c>
      <c r="E20" s="48">
        <v>564.96</v>
      </c>
      <c r="F20" s="48">
        <v>425.4</v>
      </c>
    </row>
    <row r="21" spans="1:6" ht="22.5" customHeight="1">
      <c r="A21" s="96" t="s">
        <v>75</v>
      </c>
      <c r="B21" s="97"/>
      <c r="C21" s="50" t="s">
        <v>76</v>
      </c>
      <c r="D21" s="48">
        <v>801.6600000000001</v>
      </c>
      <c r="E21" s="48">
        <v>564.96</v>
      </c>
      <c r="F21" s="48">
        <v>236.7</v>
      </c>
    </row>
    <row r="22" spans="1:6" ht="22.5" customHeight="1">
      <c r="A22" s="99" t="s">
        <v>77</v>
      </c>
      <c r="B22" s="100"/>
      <c r="C22" s="50" t="s">
        <v>78</v>
      </c>
      <c r="D22" s="48">
        <v>569.96</v>
      </c>
      <c r="E22" s="48">
        <v>564.96</v>
      </c>
      <c r="F22" s="48">
        <v>5</v>
      </c>
    </row>
    <row r="23" spans="1:6" ht="22.5" customHeight="1">
      <c r="A23" s="99" t="s">
        <v>79</v>
      </c>
      <c r="B23" s="100"/>
      <c r="C23" s="50" t="s">
        <v>80</v>
      </c>
      <c r="D23" s="48">
        <v>132.5</v>
      </c>
      <c r="E23" s="51"/>
      <c r="F23" s="48">
        <v>132.5</v>
      </c>
    </row>
    <row r="24" spans="1:6" ht="22.5" customHeight="1">
      <c r="A24" s="99" t="s">
        <v>81</v>
      </c>
      <c r="B24" s="100"/>
      <c r="C24" s="50" t="s">
        <v>82</v>
      </c>
      <c r="D24" s="48">
        <v>99.2</v>
      </c>
      <c r="E24" s="51"/>
      <c r="F24" s="48">
        <v>99.2</v>
      </c>
    </row>
    <row r="25" spans="1:6" ht="22.5" customHeight="1">
      <c r="A25" s="96" t="s">
        <v>83</v>
      </c>
      <c r="B25" s="97"/>
      <c r="C25" s="50" t="s">
        <v>84</v>
      </c>
      <c r="D25" s="48">
        <v>188.7</v>
      </c>
      <c r="E25" s="51"/>
      <c r="F25" s="48">
        <v>188.7</v>
      </c>
    </row>
    <row r="26" spans="1:6" ht="22.5" customHeight="1">
      <c r="A26" s="99" t="s">
        <v>85</v>
      </c>
      <c r="B26" s="100"/>
      <c r="C26" s="50" t="s">
        <v>86</v>
      </c>
      <c r="D26" s="48">
        <v>188.7</v>
      </c>
      <c r="E26" s="51"/>
      <c r="F26" s="48">
        <v>188.7</v>
      </c>
    </row>
    <row r="27" spans="1:6" ht="14.25" customHeight="1">
      <c r="A27" s="24"/>
      <c r="F27" s="18"/>
    </row>
    <row r="28" ht="15">
      <c r="A28" s="24"/>
    </row>
    <row r="29" ht="15">
      <c r="A29" s="24"/>
    </row>
    <row r="30" ht="15">
      <c r="A30" s="24"/>
    </row>
  </sheetData>
  <sheetProtection/>
  <mergeCells count="25">
    <mergeCell ref="A25:B25"/>
    <mergeCell ref="A26:B26"/>
    <mergeCell ref="C6:C8"/>
    <mergeCell ref="D5:D8"/>
    <mergeCell ref="E5:E8"/>
    <mergeCell ref="F5:F8"/>
    <mergeCell ref="A6:B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A5:C5"/>
    <mergeCell ref="A9:C9"/>
    <mergeCell ref="A10:B10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00390625" defaultRowHeight="14.25"/>
  <cols>
    <col min="1" max="1" width="4.625" style="31" bestFit="1" customWidth="1"/>
    <col min="2" max="2" width="6.375" style="31" bestFit="1" customWidth="1"/>
    <col min="3" max="4" width="23.125" style="31" bestFit="1" customWidth="1"/>
    <col min="5" max="5" width="21.875" style="31" bestFit="1" customWidth="1"/>
    <col min="6" max="6" width="23.125" style="31" bestFit="1" customWidth="1"/>
    <col min="7" max="16384" width="9.00390625" style="31" customWidth="1"/>
  </cols>
  <sheetData>
    <row r="1" s="26" customFormat="1" ht="21.75" customHeight="1">
      <c r="A1" s="32" t="s">
        <v>111</v>
      </c>
    </row>
    <row r="2" spans="1:6" s="27" customFormat="1" ht="30" customHeight="1">
      <c r="A2" s="108" t="s">
        <v>112</v>
      </c>
      <c r="B2" s="109"/>
      <c r="C2" s="109"/>
      <c r="D2" s="109"/>
      <c r="E2" s="109"/>
      <c r="F2" s="109"/>
    </row>
    <row r="3" spans="1:6" s="28" customFormat="1" ht="11.25" customHeight="1" hidden="1">
      <c r="A3" s="33"/>
      <c r="B3" s="33"/>
      <c r="C3" s="33"/>
      <c r="D3" s="33"/>
      <c r="E3" s="33"/>
      <c r="F3" s="34" t="s">
        <v>113</v>
      </c>
    </row>
    <row r="4" spans="1:6" s="28" customFormat="1" ht="15" customHeight="1">
      <c r="A4" s="35" t="s">
        <v>2</v>
      </c>
      <c r="B4" s="36"/>
      <c r="C4" s="36"/>
      <c r="D4" s="36"/>
      <c r="E4" s="36"/>
      <c r="F4" s="37" t="s">
        <v>3</v>
      </c>
    </row>
    <row r="5" spans="1:6" s="29" customFormat="1" ht="23.25" customHeight="1">
      <c r="A5" s="110" t="s">
        <v>46</v>
      </c>
      <c r="B5" s="111"/>
      <c r="C5" s="111"/>
      <c r="D5" s="112" t="s">
        <v>90</v>
      </c>
      <c r="E5" s="113"/>
      <c r="F5" s="114"/>
    </row>
    <row r="6" spans="1:6" s="29" customFormat="1" ht="37.5" customHeight="1">
      <c r="A6" s="111" t="s">
        <v>114</v>
      </c>
      <c r="B6" s="111"/>
      <c r="C6" s="38" t="s">
        <v>54</v>
      </c>
      <c r="D6" s="39" t="s">
        <v>42</v>
      </c>
      <c r="E6" s="39" t="s">
        <v>115</v>
      </c>
      <c r="F6" s="39" t="s">
        <v>116</v>
      </c>
    </row>
    <row r="7" spans="1:6" s="30" customFormat="1" ht="22.5" customHeight="1">
      <c r="A7" s="115" t="s">
        <v>42</v>
      </c>
      <c r="B7" s="115"/>
      <c r="C7" s="116"/>
      <c r="D7" s="41">
        <f aca="true" t="shared" si="0" ref="D7:D14">E7+F7</f>
        <v>753.7199999999999</v>
      </c>
      <c r="E7" s="41">
        <f>E8+E16+E31</f>
        <v>637.0799999999999</v>
      </c>
      <c r="F7" s="41">
        <f>F8+F16+F31</f>
        <v>116.64</v>
      </c>
    </row>
    <row r="8" spans="1:6" ht="22.5" customHeight="1">
      <c r="A8" s="117">
        <v>301</v>
      </c>
      <c r="B8" s="115"/>
      <c r="C8" s="43" t="s">
        <v>117</v>
      </c>
      <c r="D8" s="41">
        <f t="shared" si="0"/>
        <v>630.92</v>
      </c>
      <c r="E8" s="42">
        <v>630.92</v>
      </c>
      <c r="F8" s="40"/>
    </row>
    <row r="9" spans="1:6" ht="22.5" customHeight="1">
      <c r="A9" s="118" t="s">
        <v>118</v>
      </c>
      <c r="B9" s="119"/>
      <c r="C9" s="43" t="s">
        <v>119</v>
      </c>
      <c r="D9" s="41">
        <f t="shared" si="0"/>
        <v>186.36</v>
      </c>
      <c r="E9" s="42">
        <v>186.36</v>
      </c>
      <c r="F9" s="40"/>
    </row>
    <row r="10" spans="1:6" ht="22.5" customHeight="1">
      <c r="A10" s="118" t="s">
        <v>120</v>
      </c>
      <c r="B10" s="119"/>
      <c r="C10" s="43" t="s">
        <v>121</v>
      </c>
      <c r="D10" s="41">
        <f t="shared" si="0"/>
        <v>182.37</v>
      </c>
      <c r="E10" s="44">
        <v>182.37</v>
      </c>
      <c r="F10" s="40"/>
    </row>
    <row r="11" spans="1:6" ht="22.5" customHeight="1">
      <c r="A11" s="118" t="s">
        <v>122</v>
      </c>
      <c r="B11" s="119"/>
      <c r="C11" s="43" t="s">
        <v>123</v>
      </c>
      <c r="D11" s="41">
        <f t="shared" si="0"/>
        <v>10.91</v>
      </c>
      <c r="E11" s="44">
        <v>10.91</v>
      </c>
      <c r="F11" s="40"/>
    </row>
    <row r="12" spans="1:6" ht="22.5" customHeight="1">
      <c r="A12" s="118" t="s">
        <v>124</v>
      </c>
      <c r="B12" s="119"/>
      <c r="C12" s="43" t="s">
        <v>125</v>
      </c>
      <c r="D12" s="41">
        <f t="shared" si="0"/>
        <v>58.93</v>
      </c>
      <c r="E12" s="42">
        <v>58.93</v>
      </c>
      <c r="F12" s="40"/>
    </row>
    <row r="13" spans="1:6" ht="22.5" customHeight="1">
      <c r="A13" s="118" t="s">
        <v>126</v>
      </c>
      <c r="B13" s="119"/>
      <c r="C13" s="43" t="s">
        <v>127</v>
      </c>
      <c r="D13" s="41">
        <f t="shared" si="0"/>
        <v>67.9</v>
      </c>
      <c r="E13" s="42">
        <v>67.9</v>
      </c>
      <c r="F13" s="40"/>
    </row>
    <row r="14" spans="1:6" ht="22.5" customHeight="1">
      <c r="A14" s="118" t="s">
        <v>128</v>
      </c>
      <c r="B14" s="119"/>
      <c r="C14" s="43" t="s">
        <v>129</v>
      </c>
      <c r="D14" s="41">
        <f t="shared" si="0"/>
        <v>76.95</v>
      </c>
      <c r="E14" s="42">
        <v>76.95</v>
      </c>
      <c r="F14" s="40"/>
    </row>
    <row r="15" spans="1:6" ht="22.5" customHeight="1">
      <c r="A15" s="120" t="s">
        <v>130</v>
      </c>
      <c r="B15" s="121"/>
      <c r="C15" s="43" t="s">
        <v>72</v>
      </c>
      <c r="D15" s="41">
        <v>47.5</v>
      </c>
      <c r="E15" s="42">
        <v>47.5</v>
      </c>
      <c r="F15" s="40"/>
    </row>
    <row r="16" spans="1:6" ht="22.5" customHeight="1">
      <c r="A16" s="122" t="s">
        <v>131</v>
      </c>
      <c r="B16" s="123"/>
      <c r="C16" s="43" t="s">
        <v>132</v>
      </c>
      <c r="D16" s="41">
        <f aca="true" t="shared" si="1" ref="D16:D35">E16+F16</f>
        <v>116.64</v>
      </c>
      <c r="E16" s="40"/>
      <c r="F16" s="42">
        <f>SUM(F17:F30)</f>
        <v>116.64</v>
      </c>
    </row>
    <row r="17" spans="1:6" ht="22.5" customHeight="1">
      <c r="A17" s="122" t="s">
        <v>133</v>
      </c>
      <c r="B17" s="123"/>
      <c r="C17" s="43" t="s">
        <v>134</v>
      </c>
      <c r="D17" s="41">
        <f t="shared" si="1"/>
        <v>17.55</v>
      </c>
      <c r="E17" s="40"/>
      <c r="F17" s="42">
        <v>17.55</v>
      </c>
    </row>
    <row r="18" spans="1:6" ht="22.5" customHeight="1">
      <c r="A18" s="122" t="s">
        <v>135</v>
      </c>
      <c r="B18" s="123"/>
      <c r="C18" s="43" t="s">
        <v>136</v>
      </c>
      <c r="D18" s="41">
        <f t="shared" si="1"/>
        <v>2</v>
      </c>
      <c r="E18" s="40"/>
      <c r="F18" s="42">
        <v>2</v>
      </c>
    </row>
    <row r="19" spans="1:6" ht="22.5" customHeight="1">
      <c r="A19" s="122" t="s">
        <v>137</v>
      </c>
      <c r="B19" s="123"/>
      <c r="C19" s="43" t="s">
        <v>138</v>
      </c>
      <c r="D19" s="41">
        <f t="shared" si="1"/>
        <v>26.66</v>
      </c>
      <c r="E19" s="40"/>
      <c r="F19" s="42">
        <v>26.66</v>
      </c>
    </row>
    <row r="20" spans="1:6" ht="22.5" customHeight="1">
      <c r="A20" s="122" t="s">
        <v>139</v>
      </c>
      <c r="B20" s="123"/>
      <c r="C20" s="43" t="s">
        <v>140</v>
      </c>
      <c r="D20" s="41">
        <f t="shared" si="1"/>
        <v>4.8</v>
      </c>
      <c r="E20" s="40"/>
      <c r="F20" s="42">
        <v>4.8</v>
      </c>
    </row>
    <row r="21" spans="1:6" ht="22.5" customHeight="1">
      <c r="A21" s="122" t="s">
        <v>141</v>
      </c>
      <c r="B21" s="123"/>
      <c r="C21" s="43" t="s">
        <v>142</v>
      </c>
      <c r="D21" s="41">
        <f t="shared" si="1"/>
        <v>0</v>
      </c>
      <c r="E21" s="40"/>
      <c r="F21" s="40"/>
    </row>
    <row r="22" spans="1:6" ht="22.5" customHeight="1">
      <c r="A22" s="122" t="s">
        <v>143</v>
      </c>
      <c r="B22" s="123"/>
      <c r="C22" s="43" t="s">
        <v>144</v>
      </c>
      <c r="D22" s="41">
        <f t="shared" si="1"/>
        <v>0</v>
      </c>
      <c r="E22" s="40"/>
      <c r="F22" s="40"/>
    </row>
    <row r="23" spans="1:6" ht="22.5" customHeight="1">
      <c r="A23" s="122" t="s">
        <v>145</v>
      </c>
      <c r="B23" s="123"/>
      <c r="C23" s="43" t="s">
        <v>146</v>
      </c>
      <c r="D23" s="41">
        <f t="shared" si="1"/>
        <v>4.52</v>
      </c>
      <c r="E23" s="40"/>
      <c r="F23" s="42">
        <v>4.52</v>
      </c>
    </row>
    <row r="24" spans="1:6" ht="22.5" customHeight="1">
      <c r="A24" s="122" t="s">
        <v>147</v>
      </c>
      <c r="B24" s="123"/>
      <c r="C24" s="43" t="s">
        <v>148</v>
      </c>
      <c r="D24" s="41">
        <f t="shared" si="1"/>
        <v>0</v>
      </c>
      <c r="E24" s="40"/>
      <c r="F24" s="40"/>
    </row>
    <row r="25" spans="1:6" ht="22.5" customHeight="1">
      <c r="A25" s="122" t="s">
        <v>149</v>
      </c>
      <c r="B25" s="123"/>
      <c r="C25" s="43" t="s">
        <v>150</v>
      </c>
      <c r="D25" s="41">
        <f t="shared" si="1"/>
        <v>7.82</v>
      </c>
      <c r="E25" s="40"/>
      <c r="F25" s="42">
        <v>7.82</v>
      </c>
    </row>
    <row r="26" spans="1:6" ht="22.5" customHeight="1">
      <c r="A26" s="122" t="s">
        <v>151</v>
      </c>
      <c r="B26" s="123"/>
      <c r="C26" s="43" t="s">
        <v>152</v>
      </c>
      <c r="D26" s="41">
        <f t="shared" si="1"/>
        <v>4.67</v>
      </c>
      <c r="E26" s="40"/>
      <c r="F26" s="42">
        <v>4.67</v>
      </c>
    </row>
    <row r="27" spans="1:6" ht="22.5" customHeight="1">
      <c r="A27" s="122" t="s">
        <v>153</v>
      </c>
      <c r="B27" s="123"/>
      <c r="C27" s="43" t="s">
        <v>154</v>
      </c>
      <c r="D27" s="41">
        <f t="shared" si="1"/>
        <v>30</v>
      </c>
      <c r="E27" s="40"/>
      <c r="F27" s="42">
        <v>30</v>
      </c>
    </row>
    <row r="28" spans="1:6" ht="22.5" customHeight="1">
      <c r="A28" s="122" t="s">
        <v>155</v>
      </c>
      <c r="B28" s="123"/>
      <c r="C28" s="43" t="s">
        <v>156</v>
      </c>
      <c r="D28" s="41">
        <f t="shared" si="1"/>
        <v>18.06</v>
      </c>
      <c r="E28" s="40"/>
      <c r="F28" s="42">
        <v>18.06</v>
      </c>
    </row>
    <row r="29" spans="1:6" ht="22.5" customHeight="1">
      <c r="A29" s="122" t="s">
        <v>157</v>
      </c>
      <c r="B29" s="123"/>
      <c r="C29" s="43" t="s">
        <v>158</v>
      </c>
      <c r="D29" s="41">
        <f t="shared" si="1"/>
        <v>0.56</v>
      </c>
      <c r="E29" s="40"/>
      <c r="F29" s="42">
        <v>0.56</v>
      </c>
    </row>
    <row r="30" spans="1:6" ht="22.5" customHeight="1">
      <c r="A30" s="122" t="s">
        <v>159</v>
      </c>
      <c r="B30" s="123"/>
      <c r="C30" s="43" t="s">
        <v>160</v>
      </c>
      <c r="D30" s="41">
        <f t="shared" si="1"/>
        <v>0</v>
      </c>
      <c r="E30" s="40"/>
      <c r="F30" s="40"/>
    </row>
    <row r="31" spans="1:6" ht="22.5" customHeight="1">
      <c r="A31" s="122" t="s">
        <v>161</v>
      </c>
      <c r="B31" s="123"/>
      <c r="C31" s="43" t="s">
        <v>162</v>
      </c>
      <c r="D31" s="41">
        <f t="shared" si="1"/>
        <v>6.16</v>
      </c>
      <c r="E31" s="42">
        <v>6.16</v>
      </c>
      <c r="F31" s="40"/>
    </row>
    <row r="32" spans="1:6" ht="22.5" customHeight="1">
      <c r="A32" s="122" t="s">
        <v>163</v>
      </c>
      <c r="B32" s="123"/>
      <c r="C32" s="43" t="s">
        <v>164</v>
      </c>
      <c r="D32" s="41">
        <f t="shared" si="1"/>
        <v>1.42</v>
      </c>
      <c r="E32" s="42">
        <v>1.42</v>
      </c>
      <c r="F32" s="40"/>
    </row>
    <row r="33" spans="1:6" ht="22.5" customHeight="1">
      <c r="A33" s="122" t="s">
        <v>165</v>
      </c>
      <c r="B33" s="123"/>
      <c r="C33" s="43" t="s">
        <v>166</v>
      </c>
      <c r="D33" s="41">
        <f t="shared" si="1"/>
        <v>2.74</v>
      </c>
      <c r="E33" s="42">
        <v>2.74</v>
      </c>
      <c r="F33" s="40"/>
    </row>
    <row r="34" spans="1:6" ht="22.5" customHeight="1">
      <c r="A34" s="122" t="s">
        <v>167</v>
      </c>
      <c r="B34" s="123"/>
      <c r="C34" s="43" t="s">
        <v>168</v>
      </c>
      <c r="D34" s="41">
        <f t="shared" si="1"/>
        <v>0.66</v>
      </c>
      <c r="E34" s="42">
        <v>0.66</v>
      </c>
      <c r="F34" s="40"/>
    </row>
    <row r="35" spans="1:6" ht="22.5" customHeight="1">
      <c r="A35" s="124" t="s">
        <v>169</v>
      </c>
      <c r="B35" s="125"/>
      <c r="C35" s="45" t="s">
        <v>170</v>
      </c>
      <c r="D35" s="41">
        <f t="shared" si="1"/>
        <v>0</v>
      </c>
      <c r="E35" s="40">
        <v>0</v>
      </c>
      <c r="F35" s="40"/>
    </row>
    <row r="36" spans="1:6" ht="22.5" customHeight="1">
      <c r="A36" s="122" t="s">
        <v>171</v>
      </c>
      <c r="B36" s="123"/>
      <c r="C36" s="46" t="s">
        <v>172</v>
      </c>
      <c r="D36" s="41">
        <v>1.34</v>
      </c>
      <c r="E36" s="42">
        <v>1.34</v>
      </c>
      <c r="F36" s="40"/>
    </row>
  </sheetData>
  <sheetProtection/>
  <mergeCells count="34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19"/>
  <sheetViews>
    <sheetView zoomScalePageLayoutView="0" workbookViewId="0" topLeftCell="A4">
      <selection activeCell="E21" sqref="E21"/>
    </sheetView>
  </sheetViews>
  <sheetFormatPr defaultColWidth="9.00390625" defaultRowHeight="14.25"/>
  <cols>
    <col min="1" max="2" width="5.375" style="10" bestFit="1" customWidth="1"/>
    <col min="3" max="6" width="19.875" style="10" bestFit="1" customWidth="1"/>
    <col min="7" max="16384" width="9.00390625" style="10" customWidth="1"/>
  </cols>
  <sheetData>
    <row r="1" s="7" customFormat="1" ht="21" customHeight="1">
      <c r="A1" s="11" t="s">
        <v>173</v>
      </c>
    </row>
    <row r="2" spans="1:6" s="8" customFormat="1" ht="30" customHeight="1">
      <c r="A2" s="103" t="s">
        <v>174</v>
      </c>
      <c r="B2" s="104"/>
      <c r="C2" s="104"/>
      <c r="D2" s="104"/>
      <c r="E2" s="104"/>
      <c r="F2" s="104"/>
    </row>
    <row r="3" spans="1:3" s="9" customFormat="1" ht="11.25" customHeight="1" hidden="1">
      <c r="A3" s="19"/>
      <c r="B3" s="19"/>
      <c r="C3" s="19"/>
    </row>
    <row r="4" spans="1:6" s="9" customFormat="1" ht="15" customHeight="1">
      <c r="A4" s="13"/>
      <c r="B4" s="20"/>
      <c r="C4" s="20"/>
      <c r="D4" s="14"/>
      <c r="E4" s="14"/>
      <c r="F4" s="15" t="s">
        <v>3</v>
      </c>
    </row>
    <row r="5" spans="1:6" s="1" customFormat="1" ht="20.25" customHeight="1">
      <c r="A5" s="105" t="s">
        <v>46</v>
      </c>
      <c r="B5" s="106"/>
      <c r="C5" s="106"/>
      <c r="D5" s="105" t="s">
        <v>42</v>
      </c>
      <c r="E5" s="106" t="s">
        <v>110</v>
      </c>
      <c r="F5" s="106" t="s">
        <v>91</v>
      </c>
    </row>
    <row r="6" spans="1:6" s="1" customFormat="1" ht="27" customHeight="1">
      <c r="A6" s="106" t="s">
        <v>53</v>
      </c>
      <c r="B6" s="106"/>
      <c r="C6" s="106" t="s">
        <v>54</v>
      </c>
      <c r="D6" s="105"/>
      <c r="E6" s="106"/>
      <c r="F6" s="106"/>
    </row>
    <row r="7" spans="1:6" s="1" customFormat="1" ht="18" customHeight="1">
      <c r="A7" s="106"/>
      <c r="B7" s="106"/>
      <c r="C7" s="106"/>
      <c r="D7" s="105"/>
      <c r="E7" s="106"/>
      <c r="F7" s="106"/>
    </row>
    <row r="8" spans="1:6" s="1" customFormat="1" ht="22.5" customHeight="1">
      <c r="A8" s="106"/>
      <c r="B8" s="106"/>
      <c r="C8" s="106"/>
      <c r="D8" s="105"/>
      <c r="E8" s="106"/>
      <c r="F8" s="106"/>
    </row>
    <row r="9" spans="1:6" s="18" customFormat="1" ht="22.5" customHeight="1">
      <c r="A9" s="107" t="s">
        <v>42</v>
      </c>
      <c r="B9" s="107"/>
      <c r="C9" s="107"/>
      <c r="D9" s="21"/>
      <c r="E9" s="21"/>
      <c r="F9" s="21"/>
    </row>
    <row r="10" spans="1:6" ht="22.5" customHeight="1">
      <c r="A10" s="107"/>
      <c r="B10" s="107"/>
      <c r="C10" s="22"/>
      <c r="D10" s="22"/>
      <c r="E10" s="23"/>
      <c r="F10" s="23"/>
    </row>
    <row r="11" spans="1:6" ht="22.5" customHeight="1">
      <c r="A11" s="107"/>
      <c r="B11" s="107"/>
      <c r="C11" s="22"/>
      <c r="D11" s="22"/>
      <c r="E11" s="22"/>
      <c r="F11" s="22"/>
    </row>
    <row r="12" spans="1:6" ht="22.5" customHeight="1">
      <c r="A12" s="107"/>
      <c r="B12" s="107"/>
      <c r="C12" s="22"/>
      <c r="D12" s="22"/>
      <c r="E12" s="22"/>
      <c r="F12" s="22"/>
    </row>
    <row r="13" spans="1:6" ht="22.5" customHeight="1">
      <c r="A13" s="107"/>
      <c r="B13" s="107"/>
      <c r="C13" s="22"/>
      <c r="D13" s="22"/>
      <c r="E13" s="22"/>
      <c r="F13" s="22"/>
    </row>
    <row r="14" spans="1:6" ht="22.5" customHeight="1">
      <c r="A14" s="107"/>
      <c r="B14" s="107"/>
      <c r="C14" s="22"/>
      <c r="D14" s="22"/>
      <c r="E14" s="22"/>
      <c r="F14" s="22"/>
    </row>
    <row r="15" spans="1:6" ht="22.5" customHeight="1">
      <c r="A15" s="107"/>
      <c r="B15" s="107"/>
      <c r="C15" s="22"/>
      <c r="D15" s="22"/>
      <c r="E15" s="22"/>
      <c r="F15" s="22"/>
    </row>
    <row r="16" ht="15">
      <c r="A16" s="24"/>
    </row>
    <row r="17" spans="1:5" ht="18" customHeight="1">
      <c r="A17" s="24"/>
      <c r="C17" s="126"/>
      <c r="D17" s="126"/>
      <c r="E17" s="126"/>
    </row>
    <row r="18" spans="1:3" ht="20.25" customHeight="1">
      <c r="A18" s="24"/>
      <c r="C18" s="25" t="s">
        <v>175</v>
      </c>
    </row>
    <row r="19" ht="15">
      <c r="A19" s="24"/>
    </row>
  </sheetData>
  <sheetProtection/>
  <mergeCells count="15">
    <mergeCell ref="A13:B13"/>
    <mergeCell ref="A14:B14"/>
    <mergeCell ref="A15:B15"/>
    <mergeCell ref="C17:E17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F19"/>
  <sheetViews>
    <sheetView zoomScaleSheetLayoutView="100" zoomScalePageLayoutView="0" workbookViewId="0" topLeftCell="A4">
      <selection activeCell="J14" sqref="J14"/>
    </sheetView>
  </sheetViews>
  <sheetFormatPr defaultColWidth="9.00390625" defaultRowHeight="14.25"/>
  <cols>
    <col min="1" max="2" width="5.375" style="10" bestFit="1" customWidth="1"/>
    <col min="3" max="6" width="19.875" style="10" bestFit="1" customWidth="1"/>
    <col min="7" max="16384" width="9.00390625" style="10" customWidth="1"/>
  </cols>
  <sheetData>
    <row r="1" s="7" customFormat="1" ht="21" customHeight="1">
      <c r="A1" s="11" t="s">
        <v>176</v>
      </c>
    </row>
    <row r="2" spans="1:6" s="8" customFormat="1" ht="30" customHeight="1">
      <c r="A2" s="103" t="s">
        <v>177</v>
      </c>
      <c r="B2" s="104"/>
      <c r="C2" s="104"/>
      <c r="D2" s="104"/>
      <c r="E2" s="104"/>
      <c r="F2" s="104"/>
    </row>
    <row r="3" spans="1:3" s="9" customFormat="1" ht="11.25" customHeight="1" hidden="1">
      <c r="A3" s="19"/>
      <c r="B3" s="19"/>
      <c r="C3" s="19"/>
    </row>
    <row r="4" spans="1:6" s="9" customFormat="1" ht="15" customHeight="1">
      <c r="A4" s="13"/>
      <c r="B4" s="20"/>
      <c r="C4" s="20"/>
      <c r="D4" s="14"/>
      <c r="E4" s="14"/>
      <c r="F4" s="15" t="s">
        <v>3</v>
      </c>
    </row>
    <row r="5" spans="1:6" s="1" customFormat="1" ht="20.25" customHeight="1">
      <c r="A5" s="105" t="s">
        <v>46</v>
      </c>
      <c r="B5" s="106"/>
      <c r="C5" s="106"/>
      <c r="D5" s="105" t="s">
        <v>42</v>
      </c>
      <c r="E5" s="106" t="s">
        <v>110</v>
      </c>
      <c r="F5" s="106" t="s">
        <v>91</v>
      </c>
    </row>
    <row r="6" spans="1:6" s="1" customFormat="1" ht="27" customHeight="1">
      <c r="A6" s="106" t="s">
        <v>53</v>
      </c>
      <c r="B6" s="106"/>
      <c r="C6" s="106" t="s">
        <v>54</v>
      </c>
      <c r="D6" s="105"/>
      <c r="E6" s="106"/>
      <c r="F6" s="106"/>
    </row>
    <row r="7" spans="1:6" s="1" customFormat="1" ht="18" customHeight="1">
      <c r="A7" s="106"/>
      <c r="B7" s="106"/>
      <c r="C7" s="106"/>
      <c r="D7" s="105"/>
      <c r="E7" s="106"/>
      <c r="F7" s="106"/>
    </row>
    <row r="8" spans="1:6" s="1" customFormat="1" ht="22.5" customHeight="1">
      <c r="A8" s="106"/>
      <c r="B8" s="106"/>
      <c r="C8" s="106"/>
      <c r="D8" s="105"/>
      <c r="E8" s="106"/>
      <c r="F8" s="106"/>
    </row>
    <row r="9" spans="1:6" s="18" customFormat="1" ht="22.5" customHeight="1">
      <c r="A9" s="107" t="s">
        <v>42</v>
      </c>
      <c r="B9" s="107"/>
      <c r="C9" s="107"/>
      <c r="D9" s="21"/>
      <c r="E9" s="21"/>
      <c r="F9" s="21"/>
    </row>
    <row r="10" spans="1:6" ht="22.5" customHeight="1">
      <c r="A10" s="107"/>
      <c r="B10" s="107"/>
      <c r="C10" s="22"/>
      <c r="D10" s="22"/>
      <c r="E10" s="23"/>
      <c r="F10" s="23"/>
    </row>
    <row r="11" spans="1:6" ht="22.5" customHeight="1">
      <c r="A11" s="107"/>
      <c r="B11" s="107"/>
      <c r="C11" s="22"/>
      <c r="D11" s="22"/>
      <c r="E11" s="22"/>
      <c r="F11" s="22"/>
    </row>
    <row r="12" spans="1:6" ht="22.5" customHeight="1">
      <c r="A12" s="107"/>
      <c r="B12" s="107"/>
      <c r="C12" s="22"/>
      <c r="D12" s="22"/>
      <c r="E12" s="22"/>
      <c r="F12" s="22"/>
    </row>
    <row r="13" spans="1:6" ht="22.5" customHeight="1">
      <c r="A13" s="107"/>
      <c r="B13" s="107"/>
      <c r="C13" s="22"/>
      <c r="D13" s="22"/>
      <c r="E13" s="22"/>
      <c r="F13" s="22"/>
    </row>
    <row r="14" spans="1:6" ht="22.5" customHeight="1">
      <c r="A14" s="107"/>
      <c r="B14" s="107"/>
      <c r="C14" s="22"/>
      <c r="D14" s="22"/>
      <c r="E14" s="22"/>
      <c r="F14" s="22"/>
    </row>
    <row r="15" spans="1:6" ht="22.5" customHeight="1">
      <c r="A15" s="107"/>
      <c r="B15" s="107"/>
      <c r="C15" s="22"/>
      <c r="D15" s="22"/>
      <c r="E15" s="22"/>
      <c r="F15" s="22"/>
    </row>
    <row r="16" ht="15">
      <c r="A16" s="24"/>
    </row>
    <row r="17" spans="1:4" ht="15">
      <c r="A17" s="24"/>
      <c r="C17" s="126"/>
      <c r="D17" s="126"/>
    </row>
    <row r="18" spans="1:5" ht="15.75" customHeight="1">
      <c r="A18" s="24"/>
      <c r="C18" s="127"/>
      <c r="D18" s="127"/>
      <c r="E18" s="127"/>
    </row>
    <row r="19" spans="1:3" ht="20.25" customHeight="1">
      <c r="A19" s="24"/>
      <c r="C19" s="25" t="s">
        <v>178</v>
      </c>
    </row>
  </sheetData>
  <sheetProtection/>
  <mergeCells count="16">
    <mergeCell ref="A13:B13"/>
    <mergeCell ref="A14:B14"/>
    <mergeCell ref="A15:B15"/>
    <mergeCell ref="C17:D17"/>
    <mergeCell ref="C18:E18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26.50390625" style="10" bestFit="1" customWidth="1"/>
    <col min="2" max="5" width="23.375" style="10" bestFit="1" customWidth="1"/>
    <col min="6" max="16384" width="9.00390625" style="10" customWidth="1"/>
  </cols>
  <sheetData>
    <row r="1" s="7" customFormat="1" ht="15" customHeight="1">
      <c r="A1" s="11" t="s">
        <v>179</v>
      </c>
    </row>
    <row r="2" spans="1:5" s="8" customFormat="1" ht="30" customHeight="1">
      <c r="A2" s="103" t="s">
        <v>180</v>
      </c>
      <c r="B2" s="104"/>
      <c r="C2" s="104"/>
      <c r="D2" s="104"/>
      <c r="E2" s="104"/>
    </row>
    <row r="3" s="9" customFormat="1" ht="15" customHeight="1" hidden="1">
      <c r="E3" s="12" t="s">
        <v>181</v>
      </c>
    </row>
    <row r="4" spans="1:5" s="9" customFormat="1" ht="15" customHeight="1">
      <c r="A4" s="13"/>
      <c r="B4" s="14"/>
      <c r="C4" s="14"/>
      <c r="D4" s="14"/>
      <c r="E4" s="15" t="s">
        <v>3</v>
      </c>
    </row>
    <row r="5" spans="1:5" s="1" customFormat="1" ht="30" customHeight="1">
      <c r="A5" s="131" t="s">
        <v>182</v>
      </c>
      <c r="B5" s="128" t="s">
        <v>183</v>
      </c>
      <c r="C5" s="129"/>
      <c r="D5" s="129"/>
      <c r="E5" s="130"/>
    </row>
    <row r="6" spans="1:5" s="1" customFormat="1" ht="30" customHeight="1">
      <c r="A6" s="132"/>
      <c r="B6" s="16" t="s">
        <v>42</v>
      </c>
      <c r="C6" s="17" t="s">
        <v>99</v>
      </c>
      <c r="D6" s="16" t="s">
        <v>184</v>
      </c>
      <c r="E6" s="16" t="s">
        <v>101</v>
      </c>
    </row>
    <row r="7" spans="1:5" s="1" customFormat="1" ht="30" customHeight="1">
      <c r="A7" s="4" t="s">
        <v>42</v>
      </c>
      <c r="B7" s="2">
        <v>45.98</v>
      </c>
      <c r="C7" s="2">
        <v>45.98</v>
      </c>
      <c r="D7" s="3"/>
      <c r="E7" s="3"/>
    </row>
    <row r="8" spans="1:5" s="1" customFormat="1" ht="30" customHeight="1">
      <c r="A8" s="6" t="s">
        <v>185</v>
      </c>
      <c r="B8" s="3"/>
      <c r="C8" s="3"/>
      <c r="D8" s="3"/>
      <c r="E8" s="3"/>
    </row>
    <row r="9" spans="1:5" s="1" customFormat="1" ht="30" customHeight="1">
      <c r="A9" s="6" t="s">
        <v>186</v>
      </c>
      <c r="B9" s="2">
        <f>C9+D9+E9</f>
        <v>40.78</v>
      </c>
      <c r="C9" s="2">
        <v>40.78</v>
      </c>
      <c r="D9" s="3"/>
      <c r="E9" s="3"/>
    </row>
    <row r="10" spans="1:5" s="1" customFormat="1" ht="30" customHeight="1">
      <c r="A10" s="6" t="s">
        <v>187</v>
      </c>
      <c r="B10" s="3"/>
      <c r="C10" s="3"/>
      <c r="D10" s="3"/>
      <c r="E10" s="3"/>
    </row>
    <row r="11" spans="1:5" s="1" customFormat="1" ht="30" customHeight="1">
      <c r="A11" s="6" t="s">
        <v>188</v>
      </c>
      <c r="B11" s="2">
        <f>C11+D11+E11</f>
        <v>40.78</v>
      </c>
      <c r="C11" s="2">
        <v>40.78</v>
      </c>
      <c r="D11" s="3"/>
      <c r="E11" s="3"/>
    </row>
    <row r="12" spans="1:5" s="1" customFormat="1" ht="30" customHeight="1">
      <c r="A12" s="6" t="s">
        <v>189</v>
      </c>
      <c r="B12" s="2">
        <f>C12+D12+E12</f>
        <v>5.2</v>
      </c>
      <c r="C12" s="2">
        <v>5.2</v>
      </c>
      <c r="D12" s="3"/>
      <c r="E12" s="3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预算编审中心</cp:lastModifiedBy>
  <cp:lastPrinted>2016-11-10T00:31:18Z</cp:lastPrinted>
  <dcterms:created xsi:type="dcterms:W3CDTF">2011-12-26T04:36:18Z</dcterms:created>
  <dcterms:modified xsi:type="dcterms:W3CDTF">2018-02-08T02:51:06Z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